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drawings/drawing2.xml" ContentType="application/vnd.openxmlformats-officedocument.drawing+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defaultThemeVersion="124226"/>
  <mc:AlternateContent xmlns:mc="http://schemas.openxmlformats.org/markup-compatibility/2006">
    <mc:Choice Requires="x15">
      <x15ac:absPath xmlns:x15ac="http://schemas.microsoft.com/office/spreadsheetml/2010/11/ac" url="https://filmstiftung.sharepoint.com/sites/Gruppenlaufwerk_Filmstiftung/Freigegebene Dokumente/01_Vorlagen/01.05_Formulare/Berechnung_Festivalpunkte/"/>
    </mc:Choice>
  </mc:AlternateContent>
  <xr:revisionPtr revIDLastSave="637" documentId="6_{0F3B3DC2-1A1D-FE40-8216-813440753083}" xr6:coauthVersionLast="47" xr6:coauthVersionMax="47" xr10:uidLastSave="{A7360B7C-64BE-4547-8AC6-EF3E77AA5D82}"/>
  <bookViews>
    <workbookView xWindow="1640" yWindow="-28300" windowWidth="36840" windowHeight="25720" xr2:uid="{00000000-000D-0000-FFFF-FFFF00000000}"/>
  </bookViews>
  <sheets>
    <sheet name="Kurzfilm &amp; Animation" sheetId="2" r:id="rId1"/>
    <sheet name="Langfilm Fic &amp; Doc" sheetId="1" state="hidden" r:id="rId2"/>
  </sheets>
  <definedNames>
    <definedName name="_xlnm.Print_Area" localSheetId="0">'Kurzfilm &amp; Animation'!$W$56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76" i="2" l="1"/>
  <c r="O41" i="2"/>
  <c r="P41" i="2"/>
  <c r="Q41" i="2"/>
  <c r="T41" i="2"/>
  <c r="Q27" i="2"/>
  <c r="Q31" i="2"/>
  <c r="T74" i="2"/>
  <c r="Q74" i="2"/>
  <c r="P74" i="2"/>
  <c r="O74" i="2"/>
  <c r="T60" i="2"/>
  <c r="Q60" i="2"/>
  <c r="P60" i="2"/>
  <c r="O60" i="2"/>
  <c r="B60" i="2"/>
  <c r="T54" i="2"/>
  <c r="T53" i="2"/>
  <c r="T52" i="2"/>
  <c r="Q54" i="2"/>
  <c r="P54" i="2"/>
  <c r="O54" i="2"/>
  <c r="Q53" i="2"/>
  <c r="P53" i="2"/>
  <c r="O53" i="2"/>
  <c r="Q52" i="2"/>
  <c r="P52" i="2"/>
  <c r="O52" i="2"/>
  <c r="Q50" i="2"/>
  <c r="O50" i="2"/>
  <c r="P50" i="2"/>
  <c r="C50" i="2"/>
  <c r="T50" i="2"/>
  <c r="Q43" i="2"/>
  <c r="O43" i="2"/>
  <c r="P43" i="2"/>
  <c r="T43" i="2"/>
  <c r="T38" i="2"/>
  <c r="Q38" i="2"/>
  <c r="P38" i="2"/>
  <c r="O38" i="2"/>
  <c r="P36" i="2"/>
  <c r="O36" i="2"/>
  <c r="Q36" i="2"/>
  <c r="T36" i="2"/>
  <c r="T28" i="2"/>
  <c r="Q28" i="2"/>
  <c r="P28" i="2"/>
  <c r="O28" i="2"/>
  <c r="C28" i="2"/>
  <c r="T26" i="2"/>
  <c r="Q26" i="2"/>
  <c r="P26" i="2"/>
  <c r="O26" i="2"/>
  <c r="T27" i="2"/>
  <c r="P27" i="2"/>
  <c r="O27" i="2"/>
  <c r="T49" i="2"/>
  <c r="O49" i="2"/>
  <c r="P49" i="2"/>
  <c r="Q49" i="2"/>
  <c r="Q16" i="1"/>
  <c r="R16" i="1"/>
  <c r="S16" i="1"/>
  <c r="O31" i="2"/>
  <c r="P31" i="2"/>
  <c r="O32" i="2"/>
  <c r="P32" i="2"/>
  <c r="Q32" i="2"/>
  <c r="O33" i="2"/>
  <c r="P33" i="2"/>
  <c r="Q33" i="2"/>
  <c r="T33" i="2"/>
  <c r="T32" i="2"/>
  <c r="O76" i="2"/>
  <c r="P76" i="2"/>
  <c r="O77" i="2"/>
  <c r="P77" i="2"/>
  <c r="Q77" i="2"/>
  <c r="O30" i="2"/>
  <c r="P30" i="2"/>
  <c r="Q30" i="2"/>
  <c r="O34" i="2"/>
  <c r="P34" i="2"/>
  <c r="Q34" i="2"/>
  <c r="T34" i="2"/>
  <c r="O35" i="2"/>
  <c r="P35" i="2"/>
  <c r="Q35" i="2"/>
  <c r="T35" i="2"/>
  <c r="O37" i="2"/>
  <c r="P37" i="2"/>
  <c r="Q37" i="2"/>
  <c r="O39" i="2"/>
  <c r="P39" i="2"/>
  <c r="Q39" i="2"/>
  <c r="O40" i="2"/>
  <c r="P40" i="2"/>
  <c r="Q40" i="2"/>
  <c r="O42" i="2"/>
  <c r="P42" i="2"/>
  <c r="Q42" i="2"/>
  <c r="T42" i="2"/>
  <c r="O44" i="2"/>
  <c r="P44" i="2"/>
  <c r="Q44" i="2"/>
  <c r="O45" i="2"/>
  <c r="P45" i="2"/>
  <c r="Q45" i="2"/>
  <c r="T45" i="2"/>
  <c r="O46" i="2"/>
  <c r="P46" i="2"/>
  <c r="Q46" i="2"/>
  <c r="T46" i="2"/>
  <c r="O47" i="2"/>
  <c r="P47" i="2"/>
  <c r="Q47" i="2"/>
  <c r="O48" i="2"/>
  <c r="P48" i="2"/>
  <c r="Q48" i="2"/>
  <c r="C48" i="2"/>
  <c r="T48" i="2"/>
  <c r="O51" i="2"/>
  <c r="P51" i="2"/>
  <c r="Q51" i="2"/>
  <c r="O55" i="2"/>
  <c r="P55" i="2"/>
  <c r="Q55" i="2"/>
  <c r="T55" i="2"/>
  <c r="O56" i="2"/>
  <c r="P56" i="2"/>
  <c r="Q56" i="2"/>
  <c r="O57" i="2"/>
  <c r="P57" i="2"/>
  <c r="Q57" i="2"/>
  <c r="O58" i="2"/>
  <c r="P58" i="2"/>
  <c r="Q58" i="2"/>
  <c r="O59" i="2"/>
  <c r="P59" i="2"/>
  <c r="Q59" i="2"/>
  <c r="O61" i="2"/>
  <c r="P61" i="2"/>
  <c r="Q61" i="2"/>
  <c r="O62" i="2"/>
  <c r="P62" i="2"/>
  <c r="Q62" i="2"/>
  <c r="O63" i="2"/>
  <c r="P63" i="2"/>
  <c r="Q63" i="2"/>
  <c r="O64" i="2"/>
  <c r="P64" i="2"/>
  <c r="Q64" i="2"/>
  <c r="O65" i="2"/>
  <c r="P65" i="2"/>
  <c r="B65" i="2"/>
  <c r="Q65" i="2"/>
  <c r="O66" i="2"/>
  <c r="P66" i="2"/>
  <c r="Q66" i="2"/>
  <c r="O67" i="2"/>
  <c r="P67" i="2"/>
  <c r="Q67" i="2"/>
  <c r="O68" i="2"/>
  <c r="P68" i="2"/>
  <c r="Q68" i="2"/>
  <c r="O69" i="2"/>
  <c r="P69" i="2"/>
  <c r="Q69" i="2"/>
  <c r="O70" i="2"/>
  <c r="P70" i="2"/>
  <c r="Q70" i="2"/>
  <c r="O71" i="2"/>
  <c r="P71" i="2"/>
  <c r="Q71" i="2"/>
  <c r="O72" i="2"/>
  <c r="P72" i="2"/>
  <c r="Q72" i="2"/>
  <c r="O73" i="2"/>
  <c r="P73" i="2"/>
  <c r="Q73" i="2"/>
  <c r="O75" i="2"/>
  <c r="P75" i="2"/>
  <c r="Q75" i="2"/>
  <c r="T75" i="2"/>
  <c r="Q37" i="1"/>
  <c r="R37" i="1"/>
  <c r="S37" i="1"/>
  <c r="V37" i="1"/>
  <c r="Q38" i="1"/>
  <c r="R38" i="1"/>
  <c r="S38" i="1"/>
  <c r="V38" i="1"/>
  <c r="Q39" i="1"/>
  <c r="R39" i="1"/>
  <c r="S39" i="1"/>
  <c r="V39" i="1"/>
  <c r="Q40" i="1"/>
  <c r="R40" i="1"/>
  <c r="S40" i="1"/>
  <c r="V40" i="1"/>
  <c r="Q41" i="1"/>
  <c r="R41" i="1"/>
  <c r="S41" i="1"/>
  <c r="V41" i="1"/>
  <c r="Q42" i="1"/>
  <c r="R42" i="1"/>
  <c r="S42" i="1"/>
  <c r="V42" i="1"/>
  <c r="Q43" i="1"/>
  <c r="R43" i="1"/>
  <c r="S43" i="1"/>
  <c r="Q44" i="1"/>
  <c r="R44" i="1"/>
  <c r="S44" i="1"/>
  <c r="V44" i="1"/>
  <c r="Q45" i="1"/>
  <c r="R45" i="1"/>
  <c r="S45" i="1"/>
  <c r="V45" i="1"/>
  <c r="Q46" i="1"/>
  <c r="R46" i="1"/>
  <c r="S46" i="1"/>
  <c r="V46" i="1"/>
  <c r="Q47" i="1"/>
  <c r="R47" i="1"/>
  <c r="S47" i="1"/>
  <c r="V47" i="1"/>
  <c r="V36" i="1"/>
  <c r="S36" i="1"/>
  <c r="R36" i="1"/>
  <c r="Q36" i="1"/>
  <c r="S15" i="1"/>
  <c r="T73" i="2"/>
  <c r="T72" i="2"/>
  <c r="T71" i="2"/>
  <c r="T70" i="2"/>
  <c r="T69" i="2"/>
  <c r="T68" i="2"/>
  <c r="T67" i="2"/>
  <c r="T66" i="2"/>
  <c r="T65" i="2"/>
  <c r="T64" i="2"/>
  <c r="T63" i="2"/>
  <c r="T62" i="2"/>
  <c r="T61" i="2"/>
  <c r="T59" i="2"/>
  <c r="T58" i="2"/>
  <c r="T57" i="2"/>
  <c r="T56" i="2"/>
  <c r="C51" i="2"/>
  <c r="T51" i="2"/>
  <c r="T47" i="2"/>
  <c r="T44" i="2"/>
  <c r="T40" i="2"/>
  <c r="T39" i="2"/>
  <c r="T37" i="2"/>
  <c r="T77" i="2"/>
  <c r="T76" i="2"/>
  <c r="T30" i="2"/>
  <c r="C47" i="1"/>
  <c r="C46" i="1"/>
  <c r="B45" i="1"/>
  <c r="C44" i="1"/>
  <c r="B42" i="1"/>
  <c r="C41" i="1"/>
  <c r="C40" i="1"/>
  <c r="C42" i="1"/>
  <c r="C43" i="1"/>
  <c r="V43" i="1"/>
  <c r="B43" i="1"/>
  <c r="B47" i="1"/>
  <c r="B46" i="1"/>
  <c r="B41" i="1"/>
  <c r="B40" i="1"/>
  <c r="B44" i="1"/>
  <c r="C39" i="1"/>
  <c r="C45" i="1"/>
  <c r="B39" i="1"/>
  <c r="C38" i="1"/>
  <c r="B38" i="1"/>
  <c r="C37" i="1"/>
  <c r="B37" i="1"/>
  <c r="B36" i="1"/>
  <c r="C36" i="1"/>
  <c r="V35" i="1"/>
  <c r="Q35" i="1"/>
  <c r="C35" i="1"/>
  <c r="V34" i="1"/>
  <c r="S34" i="1"/>
  <c r="C34" i="1"/>
  <c r="V33" i="1"/>
  <c r="Q33" i="1"/>
  <c r="C33" i="1"/>
  <c r="V32" i="1"/>
  <c r="R32" i="1"/>
  <c r="S31" i="1"/>
  <c r="R31" i="1"/>
  <c r="V30" i="1"/>
  <c r="S30" i="1"/>
  <c r="V29" i="1"/>
  <c r="S29" i="1"/>
  <c r="C29" i="1"/>
  <c r="S28" i="1"/>
  <c r="R28" i="1"/>
  <c r="V28" i="1"/>
  <c r="V27" i="1"/>
  <c r="R27" i="1"/>
  <c r="R26" i="1"/>
  <c r="S25" i="1"/>
  <c r="Q24" i="1"/>
  <c r="Q23" i="1"/>
  <c r="C23" i="1"/>
  <c r="V23" i="1"/>
  <c r="S22" i="1"/>
  <c r="Q22" i="1"/>
  <c r="S21" i="1"/>
  <c r="C21" i="1"/>
  <c r="V21" i="1"/>
  <c r="R20" i="1"/>
  <c r="Q20" i="1"/>
  <c r="R19" i="1"/>
  <c r="S18" i="1"/>
  <c r="C18" i="1"/>
  <c r="V18" i="1"/>
  <c r="S17" i="1"/>
  <c r="R17" i="1"/>
  <c r="Q17" i="1"/>
  <c r="Q29" i="2"/>
  <c r="P29" i="2"/>
  <c r="O29" i="2"/>
  <c r="T29" i="2"/>
  <c r="B35" i="1"/>
  <c r="B34" i="1"/>
  <c r="B33" i="1"/>
  <c r="B29" i="1"/>
  <c r="B32" i="1"/>
  <c r="C32" i="1"/>
  <c r="C31" i="1"/>
  <c r="V31" i="1"/>
  <c r="B31" i="1"/>
  <c r="B30" i="1"/>
  <c r="C30" i="1"/>
  <c r="B28" i="1"/>
  <c r="C28" i="1"/>
  <c r="B27" i="1"/>
  <c r="C27" i="1"/>
  <c r="C26" i="1"/>
  <c r="V26" i="1"/>
  <c r="B26" i="1"/>
  <c r="C25" i="1"/>
  <c r="V25" i="1"/>
  <c r="B25" i="1"/>
  <c r="C24" i="1"/>
  <c r="V24" i="1"/>
  <c r="B24" i="1"/>
  <c r="B23" i="1"/>
  <c r="C22" i="1"/>
  <c r="V22" i="1"/>
  <c r="B22" i="1"/>
  <c r="B21" i="1"/>
  <c r="C20" i="1"/>
  <c r="V20" i="1"/>
  <c r="B20" i="1"/>
  <c r="C19" i="1"/>
  <c r="V19" i="1"/>
  <c r="B19" i="1"/>
  <c r="B18" i="1"/>
  <c r="C17" i="1"/>
  <c r="V17" i="1"/>
  <c r="B17" i="1"/>
  <c r="R15" i="1"/>
  <c r="Q15" i="1"/>
  <c r="C16" i="1"/>
  <c r="V16" i="1"/>
  <c r="B16" i="1"/>
  <c r="C15" i="1"/>
  <c r="V15" i="1"/>
  <c r="B15" i="1"/>
  <c r="J2" i="1"/>
  <c r="J3" i="1"/>
  <c r="B40" i="2"/>
  <c r="B62" i="2"/>
  <c r="C57" i="2"/>
  <c r="B51" i="2"/>
  <c r="B41" i="2"/>
  <c r="C45" i="2"/>
  <c r="C37" i="2"/>
  <c r="C70" i="2"/>
  <c r="C44" i="2"/>
  <c r="B30" i="2"/>
  <c r="C77" i="2"/>
  <c r="C59" i="2"/>
  <c r="B36" i="2"/>
  <c r="C74" i="2"/>
  <c r="C41" i="2"/>
  <c r="B64" i="2"/>
  <c r="C46" i="2"/>
  <c r="C62" i="2"/>
  <c r="B74" i="2"/>
  <c r="B70" i="2"/>
  <c r="C66" i="2"/>
  <c r="B28" i="2"/>
  <c r="C60" i="2"/>
  <c r="B72" i="2"/>
  <c r="B61" i="2"/>
  <c r="B52" i="2"/>
  <c r="B44" i="2"/>
  <c r="B69" i="2"/>
  <c r="C29" i="2"/>
  <c r="B77" i="2"/>
  <c r="C71" i="2"/>
  <c r="B57" i="2"/>
  <c r="C32" i="2"/>
  <c r="B50" i="2"/>
  <c r="C67" i="2"/>
  <c r="B48" i="2"/>
  <c r="B34" i="2"/>
  <c r="B54" i="2"/>
  <c r="B35" i="2"/>
  <c r="C30" i="2"/>
  <c r="C54" i="2"/>
  <c r="C58" i="2"/>
  <c r="C35" i="2"/>
  <c r="C55" i="2"/>
  <c r="B66" i="2"/>
  <c r="B39" i="2"/>
  <c r="C39" i="2"/>
  <c r="C61" i="2"/>
  <c r="B26" i="2"/>
  <c r="B32" i="2"/>
  <c r="B63" i="2"/>
  <c r="C69" i="2"/>
  <c r="B55" i="2"/>
  <c r="C76" i="2"/>
  <c r="B49" i="2"/>
  <c r="C75" i="2"/>
  <c r="B71" i="2"/>
  <c r="C47" i="2"/>
  <c r="C36" i="2"/>
  <c r="C68" i="2"/>
  <c r="B59" i="2"/>
  <c r="C72" i="2"/>
  <c r="C64" i="2"/>
  <c r="B53" i="2"/>
  <c r="C42" i="2"/>
  <c r="B68" i="2"/>
  <c r="B56" i="2"/>
  <c r="B45" i="2"/>
  <c r="B43" i="2"/>
  <c r="C73" i="2"/>
  <c r="C65" i="2"/>
  <c r="C40" i="2"/>
  <c r="C63" i="2"/>
  <c r="B73" i="2"/>
  <c r="C56" i="2"/>
  <c r="B38" i="2"/>
  <c r="B46" i="2"/>
  <c r="C33" i="2"/>
  <c r="B67" i="2"/>
  <c r="C53" i="2"/>
  <c r="C52" i="2"/>
  <c r="B29" i="2"/>
  <c r="C34" i="2"/>
  <c r="B75" i="2"/>
  <c r="B76" i="2"/>
  <c r="B33" i="2"/>
  <c r="C49" i="2"/>
  <c r="B37" i="2"/>
  <c r="B47" i="2"/>
  <c r="C26" i="2"/>
  <c r="B42" i="2"/>
  <c r="C38" i="2"/>
  <c r="C43" i="2"/>
  <c r="B58" i="2"/>
  <c r="C27" i="2"/>
  <c r="C31" i="2"/>
  <c r="T31" i="2"/>
  <c r="B31" i="2"/>
  <c r="B27" i="2"/>
  <c r="G19" i="2"/>
  <c r="G20" i="2"/>
</calcChain>
</file>

<file path=xl/sharedStrings.xml><?xml version="1.0" encoding="utf-8"?>
<sst xmlns="http://schemas.openxmlformats.org/spreadsheetml/2006/main" count="223" uniqueCount="168">
  <si>
    <t>Festivals</t>
  </si>
  <si>
    <t>Busan International Film Festival BIFF</t>
  </si>
  <si>
    <t>Buenos Aires BAFIC</t>
  </si>
  <si>
    <t>Bristol – Encounters ISFF</t>
  </si>
  <si>
    <t xml:space="preserve">Bilbao – ZINEBI </t>
  </si>
  <si>
    <t xml:space="preserve">Aspen Shortsfest </t>
  </si>
  <si>
    <t xml:space="preserve">Annecy Festival International du Film d’Animation </t>
  </si>
  <si>
    <t xml:space="preserve">Cannes Festival de Cannes </t>
  </si>
  <si>
    <t xml:space="preserve">Clermont-Ferrand FICM </t>
  </si>
  <si>
    <t xml:space="preserve">Cork Film Festival </t>
  </si>
  <si>
    <t xml:space="preserve">Edinburgh IFF </t>
  </si>
  <si>
    <t xml:space="preserve">European Film Award (European Film Academy) </t>
  </si>
  <si>
    <t xml:space="preserve">Guanajuato International Short Film Festival </t>
  </si>
  <si>
    <t xml:space="preserve">Hiroshima International Animation Festival </t>
  </si>
  <si>
    <t xml:space="preserve">Hong Kong HIFF </t>
  </si>
  <si>
    <t xml:space="preserve">Karlovy Vary IFF </t>
  </si>
  <si>
    <t xml:space="preserve">Krakow Film Festival KFF </t>
  </si>
  <si>
    <t xml:space="preserve">Locarno Festival internazionale del Film </t>
  </si>
  <si>
    <t xml:space="preserve">Montréal Cinéma Festival du Nouveau cinéma FNC </t>
  </si>
  <si>
    <t xml:space="preserve">Namur Festival International du Film Francophone </t>
  </si>
  <si>
    <t xml:space="preserve">New York Tribeca Film Festival </t>
  </si>
  <si>
    <t xml:space="preserve">Nyon Visions du Réel </t>
  </si>
  <si>
    <t xml:space="preserve">Oberhausen Internationale Kurzfilmtage IKFT </t>
  </si>
  <si>
    <t xml:space="preserve">Oscar (Academy Awards) </t>
  </si>
  <si>
    <t xml:space="preserve">Ottawa International Animation Festival OIAF </t>
  </si>
  <si>
    <t xml:space="preserve">Palm Springs Film Festival </t>
  </si>
  <si>
    <t xml:space="preserve">Palm Springs Shortfest </t>
  </si>
  <si>
    <t xml:space="preserve">Park City Sundance Film Festival </t>
  </si>
  <si>
    <t xml:space="preserve">Rotterdam IFF </t>
  </si>
  <si>
    <t xml:space="preserve">Saarbrücken Max Ophüls Preis </t>
  </si>
  <si>
    <t xml:space="preserve">San Sebastian IFF </t>
  </si>
  <si>
    <t xml:space="preserve">Sao Paolo Mostra </t>
  </si>
  <si>
    <t xml:space="preserve">Shanghai IFF Documentary &amp; Animation </t>
  </si>
  <si>
    <t xml:space="preserve">Stuttgart Internationals Trickfilm Festival </t>
  </si>
  <si>
    <t xml:space="preserve">Tampere Short Film Festival </t>
  </si>
  <si>
    <t xml:space="preserve">Tokyo Film Festival (TIFF) </t>
  </si>
  <si>
    <t xml:space="preserve">Toronto Hot Docs </t>
  </si>
  <si>
    <t xml:space="preserve">Toronto IFF </t>
  </si>
  <si>
    <t xml:space="preserve">Uppsala ISFF </t>
  </si>
  <si>
    <t xml:space="preserve">Vila do Conde Short Film Festival </t>
  </si>
  <si>
    <t xml:space="preserve">Winterthur Internationale Kurzfilmtage </t>
  </si>
  <si>
    <t xml:space="preserve">Zagreb Animafest </t>
  </si>
  <si>
    <t xml:space="preserve">Zurich Film Festival </t>
  </si>
  <si>
    <t xml:space="preserve">IDFA Competition </t>
  </si>
  <si>
    <t>IDFA Competition for Student Doc</t>
  </si>
  <si>
    <t>Sélection officielle en compétition</t>
  </si>
  <si>
    <t>Compétition internationale</t>
  </si>
  <si>
    <t>International Competition</t>
  </si>
  <si>
    <t>Nomination</t>
  </si>
  <si>
    <t xml:space="preserve">Official Competion </t>
  </si>
  <si>
    <t>Official Competition</t>
  </si>
  <si>
    <t xml:space="preserve">International Competition </t>
  </si>
  <si>
    <t>Concorso internazionale</t>
  </si>
  <si>
    <t xml:space="preserve">Compétition internationale </t>
  </si>
  <si>
    <t>Compétition officielle</t>
  </si>
  <si>
    <t xml:space="preserve">Nomination Best Film </t>
  </si>
  <si>
    <t xml:space="preserve">New Voices New visions Competition </t>
  </si>
  <si>
    <t xml:space="preserve">World Cinema Competition </t>
  </si>
  <si>
    <t>Tiger Awards Competition</t>
  </si>
  <si>
    <t>Bright Future</t>
  </si>
  <si>
    <t xml:space="preserve">Wettbewerb Spiel- und Dokumentarfilm </t>
  </si>
  <si>
    <t>New Directors Comp.</t>
  </si>
  <si>
    <t>Competition New Directors</t>
  </si>
  <si>
    <t xml:space="preserve">Official Competition </t>
  </si>
  <si>
    <t>Grand Competition</t>
  </si>
  <si>
    <t>Mit Auszeichnung</t>
  </si>
  <si>
    <t>Kat. 1</t>
  </si>
  <si>
    <t>Kat. 2</t>
  </si>
  <si>
    <t>Kat. 3</t>
  </si>
  <si>
    <t>Berlinale – Internationale Filmfestspiele Berlin</t>
  </si>
  <si>
    <t>Wettbewerb</t>
  </si>
  <si>
    <t xml:space="preserve"> </t>
  </si>
  <si>
    <t>Golden Globes</t>
  </si>
  <si>
    <t>World Cinema Competition</t>
  </si>
  <si>
    <t>Platform</t>
  </si>
  <si>
    <t>Short Films Competition</t>
  </si>
  <si>
    <t>Berlin Internationales Kurzfilmfestival interfilm</t>
  </si>
  <si>
    <t>Compétition Labo</t>
  </si>
  <si>
    <t>International Shorts</t>
  </si>
  <si>
    <t>Short Film Competition</t>
  </si>
  <si>
    <t>Student Animation Competition</t>
  </si>
  <si>
    <t>Short Cuts International</t>
  </si>
  <si>
    <t>Compétition des films fin d'études</t>
  </si>
  <si>
    <t>Filmtitel:</t>
  </si>
  <si>
    <t>Total Festivalpunkte:</t>
  </si>
  <si>
    <t>Anzahl Kinoeintritte:</t>
  </si>
  <si>
    <t>Release-Datum:</t>
  </si>
  <si>
    <t>Projekt-Nr.:</t>
  </si>
  <si>
    <t>Festivalliste 2019</t>
  </si>
  <si>
    <t>Internationaler Wettbewerb</t>
  </si>
  <si>
    <t>International Jury Competition</t>
  </si>
  <si>
    <t>International Competition (DOX Award Next Wave Award)</t>
  </si>
  <si>
    <t>Cineasti del presente Semaine de la Critique</t>
  </si>
  <si>
    <t>Official Selection Competition</t>
  </si>
  <si>
    <t>International Spectrum Award</t>
  </si>
  <si>
    <t xml:space="preserve">Jin Jue International Competition </t>
  </si>
  <si>
    <t>First Appearance
Mid-Length Documentary Competition</t>
  </si>
  <si>
    <t>Panorama
Forum
Generation Wettbewerb
Out of Competition
Berlinale Special</t>
  </si>
  <si>
    <t>Quinzaine des réalisateurs
Semaine de la critique
Cinéfondation La sélection</t>
  </si>
  <si>
    <t>Flash Forward
Wide Angle Documentary</t>
  </si>
  <si>
    <t xml:space="preserve">Sélection officielle Hors compétition
Quinzaine des réalisateurs
Semaine de la critique
Un certain regard </t>
  </si>
  <si>
    <t>Official Competition
Documentary Film in Competition</t>
  </si>
  <si>
    <t>International Narrative Competition
World Documentary Competition</t>
  </si>
  <si>
    <t>Special Presentations
Gala Presentations
TIFF Docs
Contemporary World
Discovery
Masters
Wavelenghts</t>
  </si>
  <si>
    <t>Out of Competition
Orizzonti
Settimana della critica
Giornate degli autori</t>
  </si>
  <si>
    <t>Leipzig Internationales Festival für Dokumentar-
 und Animationsfilme</t>
  </si>
  <si>
    <t>Venezia Mostra internazionale d’Arte
Cinematografica</t>
  </si>
  <si>
    <t xml:space="preserve">CPH: Dox Copenhagen International 
Documentary Film Festival </t>
  </si>
  <si>
    <t xml:space="preserve">Annecy Festival International du Film
d’Animation </t>
  </si>
  <si>
    <t xml:space="preserve">Amsterdam International Documentary Film
Festival </t>
  </si>
  <si>
    <t>Young Animations (internationaler Studentenfilmwettbewerb)</t>
  </si>
  <si>
    <t>Internationaler Wettbewerb und
Dokfilmwettbewerb</t>
  </si>
  <si>
    <t>Nomination best Film or best Director</t>
  </si>
  <si>
    <t>Compétition internationale (WP, IP, EP)
Compétition Burning Lights (WP)</t>
  </si>
  <si>
    <t>Tokyo Short Shorts Festival (SSFF ASIA)</t>
  </si>
  <si>
    <t>Kurzfilm und Animationsfilm</t>
  </si>
  <si>
    <t>Vorgehen</t>
  </si>
  <si>
    <t>Bitte wählen Sie in der untenstehende Tabelle mittels Klick auf das Kästchen die Sektionen an, in denen Ihr Film gezeigt worden ist. Senden Sie das Formular zusammen mit den Belegen über die Festivalteilnahme an: succes@filmstiftung.ch.</t>
  </si>
  <si>
    <t>Berechnung der Festivalpunkte</t>
  </si>
  <si>
    <t>Wurde Ihr Film in einer Festivalsektion der Kategorie 1 gezeigt, erhält er 40 Festivalpunkte, in der Kategorie 2 sind es 20 Punkte, und in der Kategorie 3 sind es 10 Punkte. Wenn Ihr Film eine Auszeichnung erhalten hat, verdoppelt sich die Punktezahl. Beispiel: Läuft Ihr Film in einer Festivalsektion der Kategorie 2 und wird ausgezeichnet, erhält er 40 Festivalpunkte.</t>
  </si>
  <si>
    <t>Datum Release im CH-Kino:</t>
  </si>
  <si>
    <t>Datum Weltpremiere am Festival:</t>
  </si>
  <si>
    <t>Baden Fantoche Internationales Festival für Animationsfilm</t>
  </si>
  <si>
    <t xml:space="preserve">Amsterdam International Documentary Film Festival </t>
  </si>
  <si>
    <t>Leipzig Internationales Festival für Dokumentar- und Animationsfilme</t>
  </si>
  <si>
    <t xml:space="preserve">Sydney (Bondi Beach) Flickerfilmfestival International Short </t>
  </si>
  <si>
    <t>Berechnung der Referenzmittel</t>
  </si>
  <si>
    <t>Ein Festivalpunkt entsprich 250 Kinoeintritten. Um Referenzmittel zu erhalten, muss ein Film mind. 28´000 (Fiction) bzw. 15´000 (Nonfiction) Kinoeintritte erreichen. Erreicht er diese Schwelle, werden der Produktionsfirma für jeden Kinoeintritt CHF 1.55 (Fiction) bzw. CHF 1.20 (Nonfiction) gutgeschrieben. Bei Kurzfilmen werden der Produktionsfirma 10% des errechneten Betrages gutgeschrieben.</t>
  </si>
  <si>
    <t>Locarno Festival internazionale del Film</t>
  </si>
  <si>
    <t>National Competition</t>
  </si>
  <si>
    <t>Nationaler Wettbewerb
Kinder- und Jugendfilmwettbewerb</t>
  </si>
  <si>
    <t>International or Documentary Competition</t>
  </si>
  <si>
    <t>Compétition internationale (WP, IP, EP)</t>
  </si>
  <si>
    <t>Best International Short Film Competition</t>
  </si>
  <si>
    <t>Amsterdam Cinekid Festival</t>
  </si>
  <si>
    <t>Ann Arbor Film Festival</t>
  </si>
  <si>
    <t>Festivalprogramm</t>
  </si>
  <si>
    <t>Bucheon BIAF</t>
  </si>
  <si>
    <t>Chicago International Children's Film Festival</t>
  </si>
  <si>
    <t>Official Selection</t>
  </si>
  <si>
    <t>Qualification (wenn das qualifizierende Festival nicht Teil der Festivalliste ist)</t>
  </si>
  <si>
    <t>Gijon International Film Festival</t>
  </si>
  <si>
    <t>Official Section</t>
  </si>
  <si>
    <t>Monstra Lisboa Animated Film Festival</t>
  </si>
  <si>
    <t>Concorso nazionale</t>
  </si>
  <si>
    <t>Namur Festival International du Film Francophone</t>
  </si>
  <si>
    <t>Neuchâtel NIFF</t>
  </si>
  <si>
    <t>International Short Film Festival Nijmegen</t>
  </si>
  <si>
    <t xml:space="preserve">Compétition </t>
  </si>
  <si>
    <t>European Competition</t>
  </si>
  <si>
    <t>Shorts Program</t>
  </si>
  <si>
    <t>Academy Awards (Oscars)</t>
  </si>
  <si>
    <t>Student Academy Awards (SAA)</t>
  </si>
  <si>
    <t>Odense International Film Festival</t>
  </si>
  <si>
    <t>Main Competition
Animation Competition
Documentary Competition</t>
  </si>
  <si>
    <t>Sitges Film Festival</t>
  </si>
  <si>
    <t>Official Fantàstic Selesction Anima't Section</t>
  </si>
  <si>
    <t>Orizzonti Short Films</t>
  </si>
  <si>
    <t>VIS Vienna Shorts Festival</t>
  </si>
  <si>
    <t>International Competition
Animation Avantgarde</t>
  </si>
  <si>
    <t>Student Film Competition
Children's Film Competition</t>
  </si>
  <si>
    <t>Shorts Competition
Envision Competition</t>
  </si>
  <si>
    <t>Youth Competition</t>
  </si>
  <si>
    <t>Encounters
Panorama
Forum
Generation Wettbewerb (Kplus, 14Plus)
Out of Competition
Berlinale Special (inkl. Gala)</t>
  </si>
  <si>
    <t>European Animation Awards</t>
  </si>
  <si>
    <t>Concorso internazionale
Corti d'autore</t>
  </si>
  <si>
    <t>International Short Film</t>
  </si>
  <si>
    <t>Formular zur Berechnung der Festivalpunkte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</si>
</sst>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_ ;_ * \-#,##0_ ;_ * &quot;-&quot;??_ ;_ @_ "/>
    <numFmt numFmtId="166" formatCode="dd/mm/yyyy;@"/>
  </numFmts>
  <fonts count="13" x14ac:knownFonts="1">
    <font>
      <sz val="11"/>
      <color theme="1"/>
      <name val="Calibri"/>
      <family val="2"/>
      <scheme val="minor"/>
    </font>
    <font>
      <sz val="11"/>
      <color theme="1"/>
      <name val="Calibri"/>
      <family val="2"/>
      <scheme val="minor"/>
    </font>
    <font>
      <b/>
      <sz val="10"/>
      <color theme="1"/>
      <name val="Verdana"/>
      <family val="2"/>
    </font>
    <font>
      <sz val="9"/>
      <color theme="1"/>
      <name val="Verdana"/>
      <family val="2"/>
    </font>
    <font>
      <sz val="9"/>
      <name val="Verdana"/>
      <family val="2"/>
    </font>
    <font>
      <b/>
      <sz val="9"/>
      <color theme="1"/>
      <name val="Verdana"/>
      <family val="2"/>
    </font>
    <font>
      <sz val="9"/>
      <color rgb="FFFF0000"/>
      <name val="Verdana"/>
      <family val="2"/>
    </font>
    <font>
      <i/>
      <sz val="9"/>
      <color theme="1"/>
      <name val="Verdana"/>
      <family val="2"/>
    </font>
    <font>
      <b/>
      <sz val="11"/>
      <color theme="1"/>
      <name val="Verdana"/>
      <family val="2"/>
    </font>
    <font>
      <b/>
      <sz val="22"/>
      <color theme="1"/>
      <name val="Verdana"/>
      <family val="2"/>
    </font>
    <font>
      <sz val="9"/>
      <color rgb="FF000000"/>
      <name val="Verdana"/>
      <family val="2"/>
    </font>
    <font>
      <sz val="22"/>
      <color theme="1"/>
      <name val="Verdana"/>
      <family val="2"/>
    </font>
    <font>
      <b/>
      <sz val="11"/>
      <color rgb="FF000000"/>
      <name val="Verdana"/>
      <family val="2"/>
    </font>
  </fonts>
  <fills count="3">
    <fill>
      <patternFill patternType="none"/>
    </fill>
    <fill>
      <patternFill patternType="gray125"/>
    </fill>
    <fill>
      <patternFill patternType="solid">
        <fgColor indexed="4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hair">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ck">
        <color indexed="64"/>
      </bottom>
      <diagonal/>
    </border>
    <border>
      <left style="thin">
        <color indexed="64"/>
      </left>
      <right/>
      <top style="thin">
        <color indexed="64"/>
      </top>
      <bottom style="thick">
        <color indexed="64"/>
      </bottom>
      <diagonal/>
    </border>
  </borders>
  <cellStyleXfs count="2">
    <xf numFmtId="0" fontId="0" fillId="0" borderId="0"/>
    <xf numFmtId="164" fontId="1" fillId="0" borderId="0" applyFont="0" applyFill="0" applyBorder="0" applyAlignment="0" applyProtection="0"/>
  </cellStyleXfs>
  <cellXfs count="115">
    <xf numFmtId="0" fontId="0" fillId="0" borderId="0" xfId="0"/>
    <xf numFmtId="0" fontId="3" fillId="0" borderId="0" xfId="0" applyFont="1"/>
    <xf numFmtId="3" fontId="4" fillId="2" borderId="2" xfId="0" applyNumberFormat="1" applyFont="1" applyFill="1" applyBorder="1" applyAlignment="1" applyProtection="1">
      <alignment horizontal="right" vertical="center" wrapText="1"/>
      <protection locked="0"/>
    </xf>
    <xf numFmtId="0" fontId="3" fillId="0" borderId="4" xfId="0" applyFont="1" applyBorder="1"/>
    <xf numFmtId="0" fontId="5" fillId="0" borderId="5" xfId="0" applyFont="1" applyBorder="1"/>
    <xf numFmtId="0" fontId="3" fillId="0" borderId="0" xfId="0" applyFont="1" applyAlignment="1">
      <alignment wrapText="1"/>
    </xf>
    <xf numFmtId="0" fontId="3" fillId="0" borderId="6" xfId="0" applyFont="1" applyBorder="1"/>
    <xf numFmtId="0" fontId="5" fillId="0" borderId="7" xfId="0" applyFont="1" applyBorder="1"/>
    <xf numFmtId="0" fontId="5" fillId="0" borderId="0" xfId="0" applyFont="1"/>
    <xf numFmtId="0" fontId="3" fillId="0" borderId="0" xfId="0" applyFont="1" applyBorder="1"/>
    <xf numFmtId="0" fontId="5" fillId="0" borderId="1" xfId="0" applyFont="1" applyBorder="1"/>
    <xf numFmtId="0" fontId="3" fillId="0" borderId="1" xfId="0" applyFont="1" applyBorder="1"/>
    <xf numFmtId="0" fontId="3" fillId="0" borderId="3" xfId="0" applyFont="1" applyBorder="1"/>
    <xf numFmtId="0" fontId="3" fillId="0" borderId="1" xfId="0" applyFont="1" applyBorder="1" applyAlignment="1">
      <alignment vertical="top"/>
    </xf>
    <xf numFmtId="0" fontId="3" fillId="0" borderId="3" xfId="0" applyFont="1" applyBorder="1" applyAlignment="1">
      <alignment vertical="top"/>
    </xf>
    <xf numFmtId="0" fontId="3" fillId="0" borderId="1" xfId="0" applyFont="1" applyFill="1" applyBorder="1" applyAlignment="1"/>
    <xf numFmtId="0" fontId="3" fillId="0" borderId="1" xfId="0" applyFont="1" applyFill="1" applyBorder="1" applyAlignment="1">
      <alignment vertical="top"/>
    </xf>
    <xf numFmtId="0" fontId="4" fillId="0" borderId="1" xfId="0" applyFont="1" applyFill="1" applyBorder="1" applyAlignment="1">
      <alignment vertical="top" wrapText="1"/>
    </xf>
    <xf numFmtId="0" fontId="3" fillId="0" borderId="0" xfId="0" applyFont="1" applyFill="1" applyAlignment="1"/>
    <xf numFmtId="0" fontId="4" fillId="0" borderId="1" xfId="0" applyFont="1" applyBorder="1"/>
    <xf numFmtId="0" fontId="4" fillId="0" borderId="1" xfId="0" applyFont="1" applyBorder="1" applyAlignment="1">
      <alignment vertical="top" wrapText="1"/>
    </xf>
    <xf numFmtId="0" fontId="4" fillId="0" borderId="1" xfId="0" applyFont="1" applyBorder="1" applyAlignment="1">
      <alignment vertical="top"/>
    </xf>
    <xf numFmtId="0" fontId="3" fillId="0" borderId="1" xfId="0" applyFont="1" applyBorder="1" applyAlignment="1">
      <alignment vertical="top" wrapText="1"/>
    </xf>
    <xf numFmtId="0" fontId="3" fillId="0" borderId="1" xfId="0" applyFont="1" applyFill="1" applyBorder="1" applyAlignment="1">
      <alignment vertical="top" wrapText="1"/>
    </xf>
    <xf numFmtId="0" fontId="6" fillId="0" borderId="1" xfId="0" applyFont="1" applyBorder="1"/>
    <xf numFmtId="0" fontId="3" fillId="0" borderId="1" xfId="0" applyFont="1" applyBorder="1" applyAlignment="1">
      <alignment wrapText="1"/>
    </xf>
    <xf numFmtId="0" fontId="3" fillId="0" borderId="0" xfId="0" applyFont="1" applyAlignment="1"/>
    <xf numFmtId="0" fontId="3" fillId="0" borderId="0" xfId="0" applyFont="1" applyAlignment="1">
      <alignment vertical="top" wrapText="1"/>
    </xf>
    <xf numFmtId="0" fontId="3" fillId="0" borderId="14" xfId="0" applyFont="1" applyBorder="1"/>
    <xf numFmtId="0" fontId="3" fillId="0" borderId="17" xfId="0" applyFont="1" applyBorder="1" applyAlignment="1">
      <alignment wrapText="1"/>
    </xf>
    <xf numFmtId="0" fontId="3" fillId="0" borderId="0" xfId="0" applyFont="1" applyAlignment="1" applyProtection="1">
      <alignment wrapText="1"/>
    </xf>
    <xf numFmtId="0" fontId="3" fillId="0" borderId="0" xfId="0" applyFont="1" applyProtection="1"/>
    <xf numFmtId="0" fontId="3" fillId="0" borderId="0" xfId="0" applyFont="1" applyAlignment="1" applyProtection="1"/>
    <xf numFmtId="0" fontId="8" fillId="0" borderId="0" xfId="0" applyFont="1" applyAlignment="1" applyProtection="1">
      <alignment wrapText="1"/>
    </xf>
    <xf numFmtId="0" fontId="2" fillId="0" borderId="0" xfId="0" applyFont="1" applyAlignment="1" applyProtection="1">
      <alignment wrapText="1"/>
    </xf>
    <xf numFmtId="0" fontId="3" fillId="0" borderId="4" xfId="0" applyFont="1" applyBorder="1" applyProtection="1"/>
    <xf numFmtId="0" fontId="3" fillId="0" borderId="8" xfId="0" applyFont="1" applyBorder="1" applyAlignment="1" applyProtection="1">
      <alignment wrapText="1"/>
    </xf>
    <xf numFmtId="0" fontId="3" fillId="0" borderId="8" xfId="0" applyFont="1" applyBorder="1" applyAlignment="1" applyProtection="1"/>
    <xf numFmtId="0" fontId="3" fillId="0" borderId="8" xfId="0" applyFont="1" applyBorder="1" applyProtection="1"/>
    <xf numFmtId="0" fontId="3" fillId="0" borderId="5" xfId="0" applyFont="1" applyBorder="1" applyProtection="1"/>
    <xf numFmtId="0" fontId="3" fillId="0" borderId="13" xfId="0" applyFont="1" applyBorder="1" applyProtection="1"/>
    <xf numFmtId="0" fontId="3" fillId="0" borderId="14" xfId="0" applyFont="1" applyBorder="1" applyProtection="1"/>
    <xf numFmtId="0" fontId="3" fillId="0" borderId="10" xfId="0" applyFont="1" applyBorder="1" applyAlignment="1" applyProtection="1"/>
    <xf numFmtId="0" fontId="5" fillId="0" borderId="0" xfId="0" applyFont="1" applyAlignment="1" applyProtection="1">
      <alignment wrapText="1"/>
    </xf>
    <xf numFmtId="0" fontId="3" fillId="0" borderId="6" xfId="0" applyFont="1" applyBorder="1" applyProtection="1"/>
    <xf numFmtId="0" fontId="3" fillId="0" borderId="10" xfId="0" applyFont="1" applyBorder="1" applyAlignment="1" applyProtection="1">
      <alignment wrapText="1"/>
    </xf>
    <xf numFmtId="0" fontId="3" fillId="0" borderId="10" xfId="0" applyFont="1" applyBorder="1" applyProtection="1"/>
    <xf numFmtId="0" fontId="3" fillId="0" borderId="7" xfId="0" applyFont="1" applyBorder="1" applyProtection="1"/>
    <xf numFmtId="0" fontId="5" fillId="0" borderId="0" xfId="0" applyFont="1" applyProtection="1"/>
    <xf numFmtId="0" fontId="5" fillId="0" borderId="20" xfId="0" applyFont="1" applyBorder="1" applyAlignment="1" applyProtection="1">
      <alignment vertical="center" wrapText="1"/>
    </xf>
    <xf numFmtId="0" fontId="3" fillId="0" borderId="16" xfId="0" applyFont="1" applyBorder="1" applyAlignment="1" applyProtection="1">
      <alignment vertical="center"/>
    </xf>
    <xf numFmtId="0" fontId="3" fillId="0" borderId="0" xfId="0" applyFont="1" applyAlignment="1" applyProtection="1">
      <alignment vertical="center"/>
    </xf>
    <xf numFmtId="0" fontId="3" fillId="0" borderId="21" xfId="0" applyFont="1" applyBorder="1" applyAlignment="1" applyProtection="1">
      <alignment vertical="top" wrapText="1"/>
    </xf>
    <xf numFmtId="0" fontId="3" fillId="0" borderId="7" xfId="0" applyFont="1" applyBorder="1" applyAlignment="1" applyProtection="1">
      <alignment vertical="top"/>
    </xf>
    <xf numFmtId="0" fontId="3" fillId="0" borderId="15" xfId="0" applyFont="1" applyBorder="1" applyAlignment="1" applyProtection="1">
      <alignment vertical="top"/>
    </xf>
    <xf numFmtId="0" fontId="3" fillId="0" borderId="6" xfId="0" applyFont="1" applyFill="1" applyBorder="1" applyAlignment="1" applyProtection="1">
      <alignment vertical="top"/>
    </xf>
    <xf numFmtId="0" fontId="3" fillId="0" borderId="7" xfId="0" applyFont="1" applyFill="1" applyBorder="1" applyAlignment="1" applyProtection="1">
      <alignment vertical="top" wrapText="1"/>
    </xf>
    <xf numFmtId="0" fontId="3" fillId="0" borderId="1" xfId="0" applyFont="1" applyBorder="1" applyAlignment="1" applyProtection="1">
      <alignment vertical="top" wrapText="1"/>
    </xf>
    <xf numFmtId="0" fontId="3" fillId="0" borderId="1" xfId="0" applyFont="1" applyBorder="1" applyAlignment="1" applyProtection="1">
      <alignment vertical="top"/>
    </xf>
    <xf numFmtId="0" fontId="3" fillId="0" borderId="18" xfId="0" applyFont="1" applyFill="1" applyBorder="1" applyAlignment="1" applyProtection="1">
      <alignment vertical="top"/>
    </xf>
    <xf numFmtId="0" fontId="3" fillId="0" borderId="9" xfId="0" applyFont="1" applyFill="1" applyBorder="1" applyAlignment="1" applyProtection="1">
      <alignment vertical="top" wrapText="1"/>
    </xf>
    <xf numFmtId="0" fontId="3" fillId="0" borderId="3" xfId="0" applyFont="1" applyBorder="1" applyAlignment="1" applyProtection="1">
      <alignment vertical="top"/>
    </xf>
    <xf numFmtId="0" fontId="3" fillId="0" borderId="9" xfId="0" applyFont="1" applyBorder="1" applyAlignment="1" applyProtection="1">
      <alignment vertical="top" wrapText="1"/>
    </xf>
    <xf numFmtId="0" fontId="3" fillId="0" borderId="3" xfId="0" applyFont="1" applyFill="1" applyBorder="1" applyAlignment="1" applyProtection="1">
      <alignment vertical="top"/>
    </xf>
    <xf numFmtId="0" fontId="3" fillId="0" borderId="1" xfId="0" applyFont="1" applyFill="1" applyBorder="1" applyAlignment="1" applyProtection="1">
      <alignment vertical="top"/>
    </xf>
    <xf numFmtId="0" fontId="3" fillId="0" borderId="19" xfId="0" applyFont="1" applyBorder="1" applyAlignment="1" applyProtection="1">
      <alignment vertical="top" wrapText="1"/>
    </xf>
    <xf numFmtId="0" fontId="3" fillId="0" borderId="9" xfId="0" applyFont="1" applyBorder="1" applyAlignment="1" applyProtection="1">
      <alignment vertical="top"/>
    </xf>
    <xf numFmtId="0" fontId="4" fillId="0" borderId="9" xfId="0" applyFont="1" applyBorder="1" applyAlignment="1" applyProtection="1">
      <alignment vertical="top" wrapText="1"/>
    </xf>
    <xf numFmtId="0" fontId="3" fillId="0" borderId="18" xfId="0" applyFont="1" applyBorder="1" applyAlignment="1" applyProtection="1">
      <alignment vertical="top"/>
    </xf>
    <xf numFmtId="0" fontId="3" fillId="0" borderId="5" xfId="0" applyFont="1" applyBorder="1" applyAlignment="1" applyProtection="1">
      <alignment vertical="top" wrapText="1"/>
    </xf>
    <xf numFmtId="0" fontId="3" fillId="0" borderId="9" xfId="0" applyFont="1" applyFill="1" applyBorder="1" applyAlignment="1" applyProtection="1">
      <alignment vertical="top"/>
    </xf>
    <xf numFmtId="0" fontId="3" fillId="0" borderId="12" xfId="0" applyFont="1" applyBorder="1" applyAlignment="1" applyProtection="1">
      <alignment vertical="top" wrapText="1"/>
    </xf>
    <xf numFmtId="0" fontId="3" fillId="0" borderId="9" xfId="0" applyFont="1" applyBorder="1" applyAlignment="1" applyProtection="1">
      <alignment horizontal="center" vertical="top" wrapText="1"/>
    </xf>
    <xf numFmtId="0" fontId="3" fillId="0" borderId="0" xfId="0" applyFont="1" applyAlignment="1" applyProtection="1">
      <alignment horizontal="left" vertical="top"/>
    </xf>
    <xf numFmtId="0" fontId="3" fillId="0" borderId="0" xfId="0" applyFont="1" applyAlignment="1" applyProtection="1">
      <alignment horizontal="left" wrapText="1"/>
    </xf>
    <xf numFmtId="0" fontId="3" fillId="0" borderId="11" xfId="0" applyFont="1" applyBorder="1" applyAlignment="1" applyProtection="1">
      <alignment horizontal="left" wrapText="1"/>
    </xf>
    <xf numFmtId="0" fontId="3" fillId="0" borderId="0" xfId="0" applyFont="1" applyProtection="1">
      <protection locked="0"/>
    </xf>
    <xf numFmtId="0" fontId="3" fillId="0" borderId="0" xfId="0" applyFont="1" applyAlignment="1" applyProtection="1">
      <protection locked="0"/>
    </xf>
    <xf numFmtId="0" fontId="3" fillId="0" borderId="0" xfId="0" applyFont="1" applyAlignment="1" applyProtection="1">
      <alignment vertical="center"/>
      <protection locked="0"/>
    </xf>
    <xf numFmtId="0" fontId="3" fillId="0" borderId="0" xfId="0" applyFont="1" applyAlignment="1" applyProtection="1">
      <alignment horizontal="left" vertical="top"/>
      <protection locked="0"/>
    </xf>
    <xf numFmtId="0" fontId="2" fillId="0" borderId="0" xfId="0" applyFont="1" applyAlignment="1" applyProtection="1">
      <alignment vertical="center" wrapText="1"/>
    </xf>
    <xf numFmtId="0" fontId="7" fillId="0" borderId="13" xfId="0" applyFont="1" applyBorder="1" applyAlignment="1" applyProtection="1">
      <alignment vertical="center"/>
    </xf>
    <xf numFmtId="0" fontId="3" fillId="0" borderId="8" xfId="0" applyFont="1" applyBorder="1" applyAlignment="1" applyProtection="1">
      <alignment vertical="center"/>
    </xf>
    <xf numFmtId="0" fontId="3" fillId="0" borderId="0" xfId="0" applyFont="1" applyAlignment="1" applyProtection="1">
      <alignment vertical="center" wrapText="1"/>
    </xf>
    <xf numFmtId="0" fontId="3" fillId="0" borderId="14" xfId="0" applyFont="1" applyBorder="1" applyAlignment="1" applyProtection="1">
      <alignment vertical="center"/>
    </xf>
    <xf numFmtId="0" fontId="3" fillId="0" borderId="10" xfId="0" applyFont="1" applyBorder="1" applyAlignment="1" applyProtection="1">
      <alignment vertical="center"/>
    </xf>
    <xf numFmtId="0" fontId="5" fillId="0" borderId="8" xfId="0" applyFont="1" applyBorder="1" applyAlignment="1" applyProtection="1">
      <alignment horizontal="left" vertical="center" wrapText="1"/>
    </xf>
    <xf numFmtId="165" fontId="5" fillId="0" borderId="8" xfId="1" applyNumberFormat="1" applyFont="1" applyBorder="1" applyAlignment="1" applyProtection="1">
      <alignment horizontal="left" vertical="center" wrapText="1"/>
    </xf>
    <xf numFmtId="0" fontId="5" fillId="0" borderId="10" xfId="0" applyFont="1" applyBorder="1" applyAlignment="1" applyProtection="1">
      <alignment horizontal="left" vertical="center" wrapText="1"/>
    </xf>
    <xf numFmtId="165" fontId="5" fillId="0" borderId="10" xfId="1" applyNumberFormat="1" applyFont="1" applyBorder="1" applyAlignment="1" applyProtection="1">
      <alignment horizontal="left" vertical="center" wrapText="1"/>
    </xf>
    <xf numFmtId="0" fontId="3" fillId="0" borderId="0" xfId="0" applyFont="1" applyAlignment="1" applyProtection="1">
      <alignment vertical="top" wrapText="1"/>
    </xf>
    <xf numFmtId="0" fontId="3" fillId="0" borderId="0" xfId="0" applyFont="1" applyAlignment="1" applyProtection="1">
      <alignment vertical="top"/>
    </xf>
    <xf numFmtId="0" fontId="3" fillId="0" borderId="0" xfId="0" applyFont="1" applyAlignment="1" applyProtection="1">
      <alignment vertical="top"/>
      <protection locked="0"/>
    </xf>
    <xf numFmtId="49" fontId="4" fillId="2" borderId="2" xfId="0" applyNumberFormat="1" applyFont="1" applyFill="1" applyBorder="1" applyAlignment="1" applyProtection="1">
      <alignment horizontal="right" vertical="center" wrapText="1"/>
      <protection locked="0"/>
    </xf>
    <xf numFmtId="1" fontId="4" fillId="2" borderId="2" xfId="0" applyNumberFormat="1" applyFont="1" applyFill="1" applyBorder="1" applyAlignment="1" applyProtection="1">
      <alignment horizontal="right" vertical="center" wrapText="1"/>
      <protection locked="0"/>
    </xf>
    <xf numFmtId="166" fontId="4" fillId="2" borderId="2" xfId="0" applyNumberFormat="1" applyFont="1" applyFill="1" applyBorder="1" applyAlignment="1" applyProtection="1">
      <alignment horizontal="right" vertical="center" wrapText="1"/>
      <protection locked="0"/>
    </xf>
    <xf numFmtId="0" fontId="3" fillId="0" borderId="15" xfId="0" applyFont="1" applyFill="1" applyBorder="1" applyAlignment="1" applyProtection="1">
      <alignment vertical="top"/>
    </xf>
    <xf numFmtId="0" fontId="3" fillId="0" borderId="10" xfId="0" applyFont="1" applyFill="1" applyBorder="1" applyAlignment="1" applyProtection="1">
      <alignment vertical="top"/>
    </xf>
    <xf numFmtId="0" fontId="3" fillId="0" borderId="12" xfId="0" applyFont="1" applyBorder="1" applyAlignment="1" applyProtection="1">
      <alignment vertical="top"/>
    </xf>
    <xf numFmtId="0" fontId="3" fillId="0" borderId="12" xfId="0" applyFont="1" applyFill="1" applyBorder="1" applyAlignment="1" applyProtection="1">
      <alignment vertical="top"/>
    </xf>
    <xf numFmtId="0" fontId="3" fillId="0" borderId="3" xfId="0" applyFont="1" applyBorder="1" applyAlignment="1" applyProtection="1">
      <alignment horizontal="center" vertical="top"/>
    </xf>
    <xf numFmtId="0" fontId="9" fillId="0" borderId="0" xfId="0" applyFont="1" applyAlignment="1" applyProtection="1">
      <alignment vertical="top" wrapText="1"/>
    </xf>
    <xf numFmtId="0" fontId="8" fillId="0" borderId="0" xfId="0" applyFont="1" applyAlignment="1" applyProtection="1">
      <alignment wrapText="1"/>
    </xf>
    <xf numFmtId="0" fontId="3" fillId="0" borderId="1" xfId="0" applyFont="1" applyBorder="1" applyAlignment="1" applyProtection="1">
      <alignment horizontal="center" vertical="top"/>
    </xf>
    <xf numFmtId="0" fontId="5" fillId="0" borderId="22"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23" xfId="0" applyFont="1" applyBorder="1" applyAlignment="1" applyProtection="1">
      <alignment horizontal="center" vertical="center"/>
    </xf>
    <xf numFmtId="0" fontId="3" fillId="0" borderId="0" xfId="0" applyFont="1" applyAlignment="1" applyProtection="1">
      <alignment horizontal="left"/>
    </xf>
    <xf numFmtId="0" fontId="3" fillId="0" borderId="11" xfId="0" applyFont="1" applyBorder="1" applyAlignment="1" applyProtection="1">
      <alignment horizontal="left"/>
    </xf>
    <xf numFmtId="0" fontId="3" fillId="0" borderId="0" xfId="0" applyFont="1" applyAlignment="1" applyProtection="1">
      <alignment horizontal="left" wrapText="1"/>
    </xf>
    <xf numFmtId="0" fontId="3" fillId="0" borderId="11" xfId="0" applyFont="1" applyBorder="1" applyAlignment="1" applyProtection="1">
      <alignment horizontal="left" wrapText="1"/>
    </xf>
    <xf numFmtId="0" fontId="10" fillId="0" borderId="0" xfId="0" applyFont="1" applyAlignment="1" applyProtection="1">
      <alignment vertical="top" wrapText="1"/>
    </xf>
    <xf numFmtId="0" fontId="12" fillId="0" borderId="0" xfId="0" applyFont="1" applyAlignment="1" applyProtection="1">
      <alignment vertical="center" wrapText="1"/>
    </xf>
    <xf numFmtId="0" fontId="11" fillId="0" borderId="0" xfId="0" applyFont="1" applyAlignment="1" applyProtection="1">
      <alignment vertical="top" wrapText="1"/>
    </xf>
    <xf numFmtId="0" fontId="3" fillId="0" borderId="13" xfId="0" applyFont="1" applyBorder="1" applyAlignment="1" applyProtection="1">
      <alignment vertical="center"/>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M$27" lockText="1" noThreeD="1"/>
</file>

<file path=xl/ctrlProps/ctrlProp10.xml><?xml version="1.0" encoding="utf-8"?>
<formControlPr xmlns="http://schemas.microsoft.com/office/spreadsheetml/2009/9/main" objectType="CheckBox" fmlaLink="K37" lockText="1" noThreeD="1"/>
</file>

<file path=xl/ctrlProps/ctrlProp100.xml><?xml version="1.0" encoding="utf-8"?>
<formControlPr xmlns="http://schemas.microsoft.com/office/spreadsheetml/2009/9/main" objectType="CheckBox" fmlaLink="$S$36" lockText="1" noThreeD="1"/>
</file>

<file path=xl/ctrlProps/ctrlProp101.xml><?xml version="1.0" encoding="utf-8"?>
<formControlPr xmlns="http://schemas.microsoft.com/office/spreadsheetml/2009/9/main" objectType="CheckBox" fmlaLink="$M$38" lockText="1" noThreeD="1"/>
</file>

<file path=xl/ctrlProps/ctrlProp102.xml><?xml version="1.0" encoding="utf-8"?>
<formControlPr xmlns="http://schemas.microsoft.com/office/spreadsheetml/2009/9/main" objectType="CheckBox" fmlaLink="$S$42" lockText="1" noThreeD="1"/>
</file>

<file path=xl/ctrlProps/ctrlProp103.xml><?xml version="1.0" encoding="utf-8"?>
<formControlPr xmlns="http://schemas.microsoft.com/office/spreadsheetml/2009/9/main" objectType="CheckBox" fmlaLink="$M$43" lockText="1" noThreeD="1"/>
</file>

<file path=xl/ctrlProps/ctrlProp104.xml><?xml version="1.0" encoding="utf-8"?>
<formControlPr xmlns="http://schemas.microsoft.com/office/spreadsheetml/2009/9/main" objectType="CheckBox" fmlaLink="$S$43" lockText="1" noThreeD="1"/>
</file>

<file path=xl/ctrlProps/ctrlProp105.xml><?xml version="1.0" encoding="utf-8"?>
<formControlPr xmlns="http://schemas.microsoft.com/office/spreadsheetml/2009/9/main" objectType="CheckBox" fmlaLink="$M$50" lockText="1" noThreeD="1"/>
</file>

<file path=xl/ctrlProps/ctrlProp106.xml><?xml version="1.0" encoding="utf-8"?>
<formControlPr xmlns="http://schemas.microsoft.com/office/spreadsheetml/2009/9/main" objectType="CheckBox" fmlaLink="$S$50" lockText="1" noThreeD="1"/>
</file>

<file path=xl/ctrlProps/ctrlProp107.xml><?xml version="1.0" encoding="utf-8"?>
<formControlPr xmlns="http://schemas.microsoft.com/office/spreadsheetml/2009/9/main" objectType="CheckBox" fmlaLink="$M$52" lockText="1" noThreeD="1"/>
</file>

<file path=xl/ctrlProps/ctrlProp108.xml><?xml version="1.0" encoding="utf-8"?>
<formControlPr xmlns="http://schemas.microsoft.com/office/spreadsheetml/2009/9/main" objectType="CheckBox" fmlaLink="$M$53" lockText="1" noThreeD="1"/>
</file>

<file path=xl/ctrlProps/ctrlProp109.xml><?xml version="1.0" encoding="utf-8"?>
<formControlPr xmlns="http://schemas.microsoft.com/office/spreadsheetml/2009/9/main" objectType="CheckBox" fmlaLink="$M$54" lockText="1" noThreeD="1"/>
</file>

<file path=xl/ctrlProps/ctrlProp11.xml><?xml version="1.0" encoding="utf-8"?>
<formControlPr xmlns="http://schemas.microsoft.com/office/spreadsheetml/2009/9/main" objectType="CheckBox" fmlaLink="L37" lockText="1" noThreeD="1"/>
</file>

<file path=xl/ctrlProps/ctrlProp110.xml><?xml version="1.0" encoding="utf-8"?>
<formControlPr xmlns="http://schemas.microsoft.com/office/spreadsheetml/2009/9/main" objectType="CheckBox" fmlaLink="$S$52" lockText="1" noThreeD="1"/>
</file>

<file path=xl/ctrlProps/ctrlProp111.xml><?xml version="1.0" encoding="utf-8"?>
<formControlPr xmlns="http://schemas.microsoft.com/office/spreadsheetml/2009/9/main" objectType="CheckBox" fmlaLink="$S$53" lockText="1" noThreeD="1"/>
</file>

<file path=xl/ctrlProps/ctrlProp112.xml><?xml version="1.0" encoding="utf-8"?>
<formControlPr xmlns="http://schemas.microsoft.com/office/spreadsheetml/2009/9/main" objectType="CheckBox" fmlaLink="$S$54" lockText="1" noThreeD="1"/>
</file>

<file path=xl/ctrlProps/ctrlProp113.xml><?xml version="1.0" encoding="utf-8"?>
<formControlPr xmlns="http://schemas.microsoft.com/office/spreadsheetml/2009/9/main" objectType="CheckBox" fmlaLink="$L$58" lockText="1" noThreeD="1"/>
</file>

<file path=xl/ctrlProps/ctrlProp114.xml><?xml version="1.0" encoding="utf-8"?>
<formControlPr xmlns="http://schemas.microsoft.com/office/spreadsheetml/2009/9/main" objectType="CheckBox" fmlaLink="$L$60" lockText="1" noThreeD="1"/>
</file>

<file path=xl/ctrlProps/ctrlProp115.xml><?xml version="1.0" encoding="utf-8"?>
<formControlPr xmlns="http://schemas.microsoft.com/office/spreadsheetml/2009/9/main" objectType="CheckBox" fmlaLink="$S$60" lockText="1" noThreeD="1"/>
</file>

<file path=xl/ctrlProps/ctrlProp116.xml><?xml version="1.0" encoding="utf-8"?>
<formControlPr xmlns="http://schemas.microsoft.com/office/spreadsheetml/2009/9/main" objectType="CheckBox" fmlaLink="$M$74" lockText="1" noThreeD="1"/>
</file>

<file path=xl/ctrlProps/ctrlProp117.xml><?xml version="1.0" encoding="utf-8"?>
<formControlPr xmlns="http://schemas.microsoft.com/office/spreadsheetml/2009/9/main" objectType="CheckBox" fmlaLink="$S$74" lockText="1" noThreeD="1"/>
</file>

<file path=xl/ctrlProps/ctrlProp118.xml><?xml version="1.0" encoding="utf-8"?>
<formControlPr xmlns="http://schemas.microsoft.com/office/spreadsheetml/2009/9/main" objectType="CheckBox" fmlaLink="$M$31" lockText="1" noThreeD="1"/>
</file>

<file path=xl/ctrlProps/ctrlProp119.xml><?xml version="1.0" encoding="utf-8"?>
<formControlPr xmlns="http://schemas.microsoft.com/office/spreadsheetml/2009/9/main" objectType="CheckBox" fmlaLink="$S$38" lockText="1" noThreeD="1"/>
</file>

<file path=xl/ctrlProps/ctrlProp12.xml><?xml version="1.0" encoding="utf-8"?>
<formControlPr xmlns="http://schemas.microsoft.com/office/spreadsheetml/2009/9/main" objectType="CheckBox" fmlaLink="K41" lockText="1" noThreeD="1"/>
</file>

<file path=xl/ctrlProps/ctrlProp120.xml><?xml version="1.0" encoding="utf-8"?>
<formControlPr xmlns="http://schemas.microsoft.com/office/spreadsheetml/2009/9/main" objectType="CheckBox" fmlaLink="M15" lockText="1" noThreeD="1"/>
</file>

<file path=xl/ctrlProps/ctrlProp121.xml><?xml version="1.0" encoding="utf-8"?>
<formControlPr xmlns="http://schemas.microsoft.com/office/spreadsheetml/2009/9/main" objectType="CheckBox" fmlaLink="N15" lockText="1" noThreeD="1"/>
</file>

<file path=xl/ctrlProps/ctrlProp122.xml><?xml version="1.0" encoding="utf-8"?>
<formControlPr xmlns="http://schemas.microsoft.com/office/spreadsheetml/2009/9/main" objectType="CheckBox" fmlaLink="O15" lockText="1" noThreeD="1"/>
</file>

<file path=xl/ctrlProps/ctrlProp123.xml><?xml version="1.0" encoding="utf-8"?>
<formControlPr xmlns="http://schemas.microsoft.com/office/spreadsheetml/2009/9/main" objectType="CheckBox" fmlaLink="U15" lockText="1" noThreeD="1"/>
</file>

<file path=xl/ctrlProps/ctrlProp124.xml><?xml version="1.0" encoding="utf-8"?>
<formControlPr xmlns="http://schemas.microsoft.com/office/spreadsheetml/2009/9/main" objectType="CheckBox" fmlaLink="N17" lockText="1" noThreeD="1"/>
</file>

<file path=xl/ctrlProps/ctrlProp125.xml><?xml version="1.0" encoding="utf-8"?>
<formControlPr xmlns="http://schemas.microsoft.com/office/spreadsheetml/2009/9/main" objectType="CheckBox" fmlaLink="S15" lockText="1" noThreeD="1"/>
</file>

<file path=xl/ctrlProps/ctrlProp126.xml><?xml version="1.0" encoding="utf-8"?>
<formControlPr xmlns="http://schemas.microsoft.com/office/spreadsheetml/2009/9/main" objectType="CheckBox" fmlaLink="O18" lockText="1" noThreeD="1"/>
</file>

<file path=xl/ctrlProps/ctrlProp127.xml><?xml version="1.0" encoding="utf-8"?>
<formControlPr xmlns="http://schemas.microsoft.com/office/spreadsheetml/2009/9/main" objectType="CheckBox" fmlaLink="N19" lockText="1" noThreeD="1"/>
</file>

<file path=xl/ctrlProps/ctrlProp128.xml><?xml version="1.0" encoding="utf-8"?>
<formControlPr xmlns="http://schemas.microsoft.com/office/spreadsheetml/2009/9/main" objectType="CheckBox" fmlaLink="N20" lockText="1" noThreeD="1"/>
</file>

<file path=xl/ctrlProps/ctrlProp129.xml><?xml version="1.0" encoding="utf-8"?>
<formControlPr xmlns="http://schemas.microsoft.com/office/spreadsheetml/2009/9/main" objectType="CheckBox" fmlaLink="N26" lockText="1" noThreeD="1"/>
</file>

<file path=xl/ctrlProps/ctrlProp13.xml><?xml version="1.0" encoding="utf-8"?>
<formControlPr xmlns="http://schemas.microsoft.com/office/spreadsheetml/2009/9/main" objectType="CheckBox" fmlaLink="K39" lockText="1" noThreeD="1"/>
</file>

<file path=xl/ctrlProps/ctrlProp130.xml><?xml version="1.0" encoding="utf-8"?>
<formControlPr xmlns="http://schemas.microsoft.com/office/spreadsheetml/2009/9/main" objectType="CheckBox" fmlaLink="N28" lockText="1" noThreeD="1"/>
</file>

<file path=xl/ctrlProps/ctrlProp131.xml><?xml version="1.0" encoding="utf-8"?>
<formControlPr xmlns="http://schemas.microsoft.com/office/spreadsheetml/2009/9/main" objectType="CheckBox" fmlaLink="N27" lockText="1" noThreeD="1"/>
</file>

<file path=xl/ctrlProps/ctrlProp132.xml><?xml version="1.0" encoding="utf-8"?>
<formControlPr xmlns="http://schemas.microsoft.com/office/spreadsheetml/2009/9/main" objectType="CheckBox" fmlaLink="N31" lockText="1" noThreeD="1"/>
</file>

<file path=xl/ctrlProps/ctrlProp133.xml><?xml version="1.0" encoding="utf-8"?>
<formControlPr xmlns="http://schemas.microsoft.com/office/spreadsheetml/2009/9/main" objectType="CheckBox" fmlaLink="U16" lockText="1" noThreeD="1"/>
</file>

<file path=xl/ctrlProps/ctrlProp134.xml><?xml version="1.0" encoding="utf-8"?>
<formControlPr xmlns="http://schemas.microsoft.com/office/spreadsheetml/2009/9/main" objectType="CheckBox" fmlaLink="M16" lockText="1" noThreeD="1"/>
</file>

<file path=xl/ctrlProps/ctrlProp135.xml><?xml version="1.0" encoding="utf-8"?>
<formControlPr xmlns="http://schemas.microsoft.com/office/spreadsheetml/2009/9/main" objectType="CheckBox" fmlaLink="M17" lockText="1" noThreeD="1"/>
</file>

<file path=xl/ctrlProps/ctrlProp136.xml><?xml version="1.0" encoding="utf-8"?>
<formControlPr xmlns="http://schemas.microsoft.com/office/spreadsheetml/2009/9/main" objectType="CheckBox" fmlaLink="U18" lockText="1" noThreeD="1"/>
</file>

<file path=xl/ctrlProps/ctrlProp137.xml><?xml version="1.0" encoding="utf-8"?>
<formControlPr xmlns="http://schemas.microsoft.com/office/spreadsheetml/2009/9/main" objectType="CheckBox" fmlaLink="U17" lockText="1" noThreeD="1"/>
</file>

<file path=xl/ctrlProps/ctrlProp138.xml><?xml version="1.0" encoding="utf-8"?>
<formControlPr xmlns="http://schemas.microsoft.com/office/spreadsheetml/2009/9/main" objectType="CheckBox" fmlaLink="U19" lockText="1" noThreeD="1"/>
</file>

<file path=xl/ctrlProps/ctrlProp139.xml><?xml version="1.0" encoding="utf-8"?>
<formControlPr xmlns="http://schemas.microsoft.com/office/spreadsheetml/2009/9/main" objectType="CheckBox" fmlaLink="U19" lockText="1" noThreeD="1"/>
</file>

<file path=xl/ctrlProps/ctrlProp14.xml><?xml version="1.0" encoding="utf-8"?>
<formControlPr xmlns="http://schemas.microsoft.com/office/spreadsheetml/2009/9/main" objectType="CheckBox" fmlaLink="L39" lockText="1" noThreeD="1"/>
</file>

<file path=xl/ctrlProps/ctrlProp140.xml><?xml version="1.0" encoding="utf-8"?>
<formControlPr xmlns="http://schemas.microsoft.com/office/spreadsheetml/2009/9/main" objectType="CheckBox" fmlaLink="U20" lockText="1" noThreeD="1"/>
</file>

<file path=xl/ctrlProps/ctrlProp141.xml><?xml version="1.0" encoding="utf-8"?>
<formControlPr xmlns="http://schemas.microsoft.com/office/spreadsheetml/2009/9/main" objectType="CheckBox" fmlaLink="M20" lockText="1" noThreeD="1"/>
</file>

<file path=xl/ctrlProps/ctrlProp142.xml><?xml version="1.0" encoding="utf-8"?>
<formControlPr xmlns="http://schemas.microsoft.com/office/spreadsheetml/2009/9/main" objectType="CheckBox" fmlaLink="U21" lockText="1" noThreeD="1"/>
</file>

<file path=xl/ctrlProps/ctrlProp143.xml><?xml version="1.0" encoding="utf-8"?>
<formControlPr xmlns="http://schemas.microsoft.com/office/spreadsheetml/2009/9/main" objectType="CheckBox" fmlaLink="O21" lockText="1" noThreeD="1"/>
</file>

<file path=xl/ctrlProps/ctrlProp144.xml><?xml version="1.0" encoding="utf-8"?>
<formControlPr xmlns="http://schemas.microsoft.com/office/spreadsheetml/2009/9/main" objectType="CheckBox" fmlaLink="U22" lockText="1" noThreeD="1"/>
</file>

<file path=xl/ctrlProps/ctrlProp145.xml><?xml version="1.0" encoding="utf-8"?>
<formControlPr xmlns="http://schemas.microsoft.com/office/spreadsheetml/2009/9/main" objectType="CheckBox" fmlaLink="O22" lockText="1" noThreeD="1"/>
</file>

<file path=xl/ctrlProps/ctrlProp146.xml><?xml version="1.0" encoding="utf-8"?>
<formControlPr xmlns="http://schemas.microsoft.com/office/spreadsheetml/2009/9/main" objectType="CheckBox" fmlaLink="M23" lockText="1" noThreeD="1"/>
</file>

<file path=xl/ctrlProps/ctrlProp147.xml><?xml version="1.0" encoding="utf-8"?>
<formControlPr xmlns="http://schemas.microsoft.com/office/spreadsheetml/2009/9/main" objectType="CheckBox" fmlaLink="M24" lockText="1" noThreeD="1"/>
</file>

<file path=xl/ctrlProps/ctrlProp148.xml><?xml version="1.0" encoding="utf-8"?>
<formControlPr xmlns="http://schemas.microsoft.com/office/spreadsheetml/2009/9/main" objectType="CheckBox" fmlaLink="O25" lockText="1" noThreeD="1"/>
</file>

<file path=xl/ctrlProps/ctrlProp149.xml><?xml version="1.0" encoding="utf-8"?>
<formControlPr xmlns="http://schemas.microsoft.com/office/spreadsheetml/2009/9/main" objectType="CheckBox" fmlaLink="O28" lockText="1" noThreeD="1"/>
</file>

<file path=xl/ctrlProps/ctrlProp15.xml><?xml version="1.0" encoding="utf-8"?>
<formControlPr xmlns="http://schemas.microsoft.com/office/spreadsheetml/2009/9/main" objectType="CheckBox" fmlaLink="K42" lockText="1" noThreeD="1"/>
</file>

<file path=xl/ctrlProps/ctrlProp150.xml><?xml version="1.0" encoding="utf-8"?>
<formControlPr xmlns="http://schemas.microsoft.com/office/spreadsheetml/2009/9/main" objectType="CheckBox" fmlaLink="O29" lockText="1" noThreeD="1"/>
</file>

<file path=xl/ctrlProps/ctrlProp151.xml><?xml version="1.0" encoding="utf-8"?>
<formControlPr xmlns="http://schemas.microsoft.com/office/spreadsheetml/2009/9/main" objectType="CheckBox" fmlaLink="O30" lockText="1" noThreeD="1"/>
</file>

<file path=xl/ctrlProps/ctrlProp152.xml><?xml version="1.0" encoding="utf-8"?>
<formControlPr xmlns="http://schemas.microsoft.com/office/spreadsheetml/2009/9/main" objectType="CheckBox" fmlaLink="O34" lockText="1" noThreeD="1"/>
</file>

<file path=xl/ctrlProps/ctrlProp153.xml><?xml version="1.0" encoding="utf-8"?>
<formControlPr xmlns="http://schemas.microsoft.com/office/spreadsheetml/2009/9/main" objectType="CheckBox" fmlaLink="M33" lockText="1" noThreeD="1"/>
</file>

<file path=xl/ctrlProps/ctrlProp154.xml><?xml version="1.0" encoding="utf-8"?>
<formControlPr xmlns="http://schemas.microsoft.com/office/spreadsheetml/2009/9/main" objectType="CheckBox" fmlaLink="M35" lockText="1" noThreeD="1"/>
</file>

<file path=xl/ctrlProps/ctrlProp155.xml><?xml version="1.0" encoding="utf-8"?>
<formControlPr xmlns="http://schemas.microsoft.com/office/spreadsheetml/2009/9/main" objectType="CheckBox" fmlaLink="N36" lockText="1" noThreeD="1"/>
</file>

<file path=xl/ctrlProps/ctrlProp156.xml><?xml version="1.0" encoding="utf-8"?>
<formControlPr xmlns="http://schemas.microsoft.com/office/spreadsheetml/2009/9/main" objectType="CheckBox" fmlaLink="N32" lockText="1" noThreeD="1"/>
</file>

<file path=xl/ctrlProps/ctrlProp157.xml><?xml version="1.0" encoding="utf-8"?>
<formControlPr xmlns="http://schemas.microsoft.com/office/spreadsheetml/2009/9/main" objectType="CheckBox" fmlaLink="O36" lockText="1" noThreeD="1"/>
</file>

<file path=xl/ctrlProps/ctrlProp158.xml><?xml version="1.0" encoding="utf-8"?>
<formControlPr xmlns="http://schemas.microsoft.com/office/spreadsheetml/2009/9/main" objectType="CheckBox" fmlaLink="N38" lockText="1" noThreeD="1"/>
</file>

<file path=xl/ctrlProps/ctrlProp159.xml><?xml version="1.0" encoding="utf-8"?>
<formControlPr xmlns="http://schemas.microsoft.com/office/spreadsheetml/2009/9/main" objectType="CheckBox" fmlaLink="O38" lockText="1" noThreeD="1"/>
</file>

<file path=xl/ctrlProps/ctrlProp16.xml><?xml version="1.0" encoding="utf-8"?>
<formControlPr xmlns="http://schemas.microsoft.com/office/spreadsheetml/2009/9/main" objectType="CheckBox" fmlaLink="M44" lockText="1" noThreeD="1"/>
</file>

<file path=xl/ctrlProps/ctrlProp160.xml><?xml version="1.0" encoding="utf-8"?>
<formControlPr xmlns="http://schemas.microsoft.com/office/spreadsheetml/2009/9/main" objectType="CheckBox" fmlaLink="U47" lockText="1" noThreeD="1"/>
</file>

<file path=xl/ctrlProps/ctrlProp161.xml><?xml version="1.0" encoding="utf-8"?>
<formControlPr xmlns="http://schemas.microsoft.com/office/spreadsheetml/2009/9/main" objectType="CheckBox" fmlaLink="O42" lockText="1" noThreeD="1"/>
</file>

<file path=xl/ctrlProps/ctrlProp162.xml><?xml version="1.0" encoding="utf-8"?>
<formControlPr xmlns="http://schemas.microsoft.com/office/spreadsheetml/2009/9/main" objectType="CheckBox" fmlaLink="N43" lockText="1" noThreeD="1"/>
</file>

<file path=xl/ctrlProps/ctrlProp163.xml><?xml version="1.0" encoding="utf-8"?>
<formControlPr xmlns="http://schemas.microsoft.com/office/spreadsheetml/2009/9/main" objectType="CheckBox" fmlaLink="N44" lockText="1" noThreeD="1"/>
</file>

<file path=xl/ctrlProps/ctrlProp164.xml><?xml version="1.0" encoding="utf-8"?>
<formControlPr xmlns="http://schemas.microsoft.com/office/spreadsheetml/2009/9/main" objectType="CheckBox" fmlaLink="O44" lockText="1" noThreeD="1"/>
</file>

<file path=xl/ctrlProps/ctrlProp165.xml><?xml version="1.0" encoding="utf-8"?>
<formControlPr xmlns="http://schemas.microsoft.com/office/spreadsheetml/2009/9/main" objectType="CheckBox" fmlaLink="M45" lockText="1" noThreeD="1"/>
</file>

<file path=xl/ctrlProps/ctrlProp166.xml><?xml version="1.0" encoding="utf-8"?>
<formControlPr xmlns="http://schemas.microsoft.com/office/spreadsheetml/2009/9/main" objectType="CheckBox" fmlaLink="N44" lockText="1" noThreeD="1"/>
</file>

<file path=xl/ctrlProps/ctrlProp167.xml><?xml version="1.0" encoding="utf-8"?>
<formControlPr xmlns="http://schemas.microsoft.com/office/spreadsheetml/2009/9/main" objectType="CheckBox" fmlaLink="N45" lockText="1" noThreeD="1"/>
</file>

<file path=xl/ctrlProps/ctrlProp168.xml><?xml version="1.0" encoding="utf-8"?>
<formControlPr xmlns="http://schemas.microsoft.com/office/spreadsheetml/2009/9/main" objectType="CheckBox" fmlaLink="O46" lockText="1" noThreeD="1"/>
</file>

<file path=xl/ctrlProps/ctrlProp169.xml><?xml version="1.0" encoding="utf-8"?>
<formControlPr xmlns="http://schemas.microsoft.com/office/spreadsheetml/2009/9/main" objectType="CheckBox" fmlaLink="N47" lockText="1" noThreeD="1"/>
</file>

<file path=xl/ctrlProps/ctrlProp17.xml><?xml version="1.0" encoding="utf-8"?>
<formControlPr xmlns="http://schemas.microsoft.com/office/spreadsheetml/2009/9/main" objectType="CheckBox" fmlaLink="L45" lockText="1" noThreeD="1"/>
</file>

<file path=xl/ctrlProps/ctrlProp170.xml><?xml version="1.0" encoding="utf-8"?>
<formControlPr xmlns="http://schemas.microsoft.com/office/spreadsheetml/2009/9/main" objectType="CheckBox" fmlaLink="O37" lockText="1" noThreeD="1"/>
</file>

<file path=xl/ctrlProps/ctrlProp171.xml><?xml version="1.0" encoding="utf-8"?>
<formControlPr xmlns="http://schemas.microsoft.com/office/spreadsheetml/2009/9/main" objectType="CheckBox" fmlaLink="U23" lockText="1" noThreeD="1"/>
</file>

<file path=xl/ctrlProps/ctrlProp172.xml><?xml version="1.0" encoding="utf-8"?>
<formControlPr xmlns="http://schemas.microsoft.com/office/spreadsheetml/2009/9/main" objectType="CheckBox" fmlaLink="U24" lockText="1" noThreeD="1"/>
</file>

<file path=xl/ctrlProps/ctrlProp173.xml><?xml version="1.0" encoding="utf-8"?>
<formControlPr xmlns="http://schemas.microsoft.com/office/spreadsheetml/2009/9/main" objectType="CheckBox" fmlaLink="U25" lockText="1" noThreeD="1"/>
</file>

<file path=xl/ctrlProps/ctrlProp174.xml><?xml version="1.0" encoding="utf-8"?>
<formControlPr xmlns="http://schemas.microsoft.com/office/spreadsheetml/2009/9/main" objectType="CheckBox" fmlaLink="U26" lockText="1" noThreeD="1"/>
</file>

<file path=xl/ctrlProps/ctrlProp175.xml><?xml version="1.0" encoding="utf-8"?>
<formControlPr xmlns="http://schemas.microsoft.com/office/spreadsheetml/2009/9/main" objectType="CheckBox" fmlaLink="U27" lockText="1" noThreeD="1"/>
</file>

<file path=xl/ctrlProps/ctrlProp176.xml><?xml version="1.0" encoding="utf-8"?>
<formControlPr xmlns="http://schemas.microsoft.com/office/spreadsheetml/2009/9/main" objectType="CheckBox" fmlaLink="U28" lockText="1" noThreeD="1"/>
</file>

<file path=xl/ctrlProps/ctrlProp177.xml><?xml version="1.0" encoding="utf-8"?>
<formControlPr xmlns="http://schemas.microsoft.com/office/spreadsheetml/2009/9/main" objectType="CheckBox" fmlaLink="U29" lockText="1" noThreeD="1"/>
</file>

<file path=xl/ctrlProps/ctrlProp178.xml><?xml version="1.0" encoding="utf-8"?>
<formControlPr xmlns="http://schemas.microsoft.com/office/spreadsheetml/2009/9/main" objectType="CheckBox" fmlaLink="U30" lockText="1" noThreeD="1"/>
</file>

<file path=xl/ctrlProps/ctrlProp179.xml><?xml version="1.0" encoding="utf-8"?>
<formControlPr xmlns="http://schemas.microsoft.com/office/spreadsheetml/2009/9/main" objectType="CheckBox" fmlaLink="U31" lockText="1" noThreeD="1"/>
</file>

<file path=xl/ctrlProps/ctrlProp18.xml><?xml version="1.0" encoding="utf-8"?>
<formControlPr xmlns="http://schemas.microsoft.com/office/spreadsheetml/2009/9/main" objectType="CheckBox" fmlaLink="M46" lockText="1" noThreeD="1"/>
</file>

<file path=xl/ctrlProps/ctrlProp180.xml><?xml version="1.0" encoding="utf-8"?>
<formControlPr xmlns="http://schemas.microsoft.com/office/spreadsheetml/2009/9/main" objectType="CheckBox" fmlaLink="U32" lockText="1" noThreeD="1"/>
</file>

<file path=xl/ctrlProps/ctrlProp181.xml><?xml version="1.0" encoding="utf-8"?>
<formControlPr xmlns="http://schemas.microsoft.com/office/spreadsheetml/2009/9/main" objectType="CheckBox" fmlaLink="U33" lockText="1" noThreeD="1"/>
</file>

<file path=xl/ctrlProps/ctrlProp182.xml><?xml version="1.0" encoding="utf-8"?>
<formControlPr xmlns="http://schemas.microsoft.com/office/spreadsheetml/2009/9/main" objectType="CheckBox" fmlaLink="U34" lockText="1" noThreeD="1"/>
</file>

<file path=xl/ctrlProps/ctrlProp183.xml><?xml version="1.0" encoding="utf-8"?>
<formControlPr xmlns="http://schemas.microsoft.com/office/spreadsheetml/2009/9/main" objectType="CheckBox" fmlaLink="U35" lockText="1" noThreeD="1"/>
</file>

<file path=xl/ctrlProps/ctrlProp184.xml><?xml version="1.0" encoding="utf-8"?>
<formControlPr xmlns="http://schemas.microsoft.com/office/spreadsheetml/2009/9/main" objectType="CheckBox" fmlaLink="U36" lockText="1" noThreeD="1"/>
</file>

<file path=xl/ctrlProps/ctrlProp185.xml><?xml version="1.0" encoding="utf-8"?>
<formControlPr xmlns="http://schemas.microsoft.com/office/spreadsheetml/2009/9/main" objectType="CheckBox" fmlaLink="U37" lockText="1" noThreeD="1"/>
</file>

<file path=xl/ctrlProps/ctrlProp186.xml><?xml version="1.0" encoding="utf-8"?>
<formControlPr xmlns="http://schemas.microsoft.com/office/spreadsheetml/2009/9/main" objectType="CheckBox" fmlaLink="U38" lockText="1" noThreeD="1"/>
</file>

<file path=xl/ctrlProps/ctrlProp187.xml><?xml version="1.0" encoding="utf-8"?>
<formControlPr xmlns="http://schemas.microsoft.com/office/spreadsheetml/2009/9/main" objectType="CheckBox" fmlaLink="U39" lockText="1" noThreeD="1"/>
</file>

<file path=xl/ctrlProps/ctrlProp188.xml><?xml version="1.0" encoding="utf-8"?>
<formControlPr xmlns="http://schemas.microsoft.com/office/spreadsheetml/2009/9/main" objectType="CheckBox" fmlaLink="U40" lockText="1" noThreeD="1"/>
</file>

<file path=xl/ctrlProps/ctrlProp189.xml><?xml version="1.0" encoding="utf-8"?>
<formControlPr xmlns="http://schemas.microsoft.com/office/spreadsheetml/2009/9/main" objectType="CheckBox" fmlaLink="U41" lockText="1" noThreeD="1"/>
</file>

<file path=xl/ctrlProps/ctrlProp19.xml><?xml version="1.0" encoding="utf-8"?>
<formControlPr xmlns="http://schemas.microsoft.com/office/spreadsheetml/2009/9/main" objectType="CheckBox" fmlaLink="M47" lockText="1" noThreeD="1"/>
</file>

<file path=xl/ctrlProps/ctrlProp190.xml><?xml version="1.0" encoding="utf-8"?>
<formControlPr xmlns="http://schemas.microsoft.com/office/spreadsheetml/2009/9/main" objectType="CheckBox" fmlaLink="U42" lockText="1" noThreeD="1"/>
</file>

<file path=xl/ctrlProps/ctrlProp191.xml><?xml version="1.0" encoding="utf-8"?>
<formControlPr xmlns="http://schemas.microsoft.com/office/spreadsheetml/2009/9/main" objectType="CheckBox" fmlaLink="U43" lockText="1" noThreeD="1"/>
</file>

<file path=xl/ctrlProps/ctrlProp192.xml><?xml version="1.0" encoding="utf-8"?>
<formControlPr xmlns="http://schemas.microsoft.com/office/spreadsheetml/2009/9/main" objectType="CheckBox" fmlaLink="U44" lockText="1" noThreeD="1"/>
</file>

<file path=xl/ctrlProps/ctrlProp193.xml><?xml version="1.0" encoding="utf-8"?>
<formControlPr xmlns="http://schemas.microsoft.com/office/spreadsheetml/2009/9/main" objectType="CheckBox" fmlaLink="U45" lockText="1" noThreeD="1"/>
</file>

<file path=xl/ctrlProps/ctrlProp194.xml><?xml version="1.0" encoding="utf-8"?>
<formControlPr xmlns="http://schemas.microsoft.com/office/spreadsheetml/2009/9/main" objectType="CheckBox" fmlaLink="U46" lockText="1" noThreeD="1"/>
</file>

<file path=xl/ctrlProps/ctrlProp195.xml><?xml version="1.0" encoding="utf-8"?>
<formControlPr xmlns="http://schemas.microsoft.com/office/spreadsheetml/2009/9/main" objectType="CheckBox" fmlaLink="O40" lockText="1" noThreeD="1"/>
</file>

<file path=xl/ctrlProps/ctrlProp196.xml><?xml version="1.0" encoding="utf-8"?>
<formControlPr xmlns="http://schemas.microsoft.com/office/spreadsheetml/2009/9/main" objectType="CheckBox" fmlaLink="O41" lockText="1" noThreeD="1"/>
</file>

<file path=xl/ctrlProps/ctrlProp197.xml><?xml version="1.0" encoding="utf-8"?>
<formControlPr xmlns="http://schemas.microsoft.com/office/spreadsheetml/2009/9/main" objectType="CheckBox" fmlaLink="O39" lockText="1" noThreeD="1"/>
</file>

<file path=xl/ctrlProps/ctrlProp2.xml><?xml version="1.0" encoding="utf-8"?>
<formControlPr xmlns="http://schemas.microsoft.com/office/spreadsheetml/2009/9/main" objectType="CheckBox" fmlaLink="$S$27" lockText="1" noThreeD="1"/>
</file>

<file path=xl/ctrlProps/ctrlProp20.xml><?xml version="1.0" encoding="utf-8"?>
<formControlPr xmlns="http://schemas.microsoft.com/office/spreadsheetml/2009/9/main" objectType="CheckBox" fmlaLink="M51" lockText="1" noThreeD="1"/>
</file>

<file path=xl/ctrlProps/ctrlProp21.xml><?xml version="1.0" encoding="utf-8"?>
<formControlPr xmlns="http://schemas.microsoft.com/office/spreadsheetml/2009/9/main" objectType="CheckBox" fmlaLink="M55" lockText="1" noThreeD="1"/>
</file>

<file path=xl/ctrlProps/ctrlProp22.xml><?xml version="1.0" encoding="utf-8"?>
<formControlPr xmlns="http://schemas.microsoft.com/office/spreadsheetml/2009/9/main" objectType="CheckBox" fmlaLink="L56" lockText="1" noThreeD="1"/>
</file>

<file path=xl/ctrlProps/ctrlProp23.xml><?xml version="1.0" encoding="utf-8"?>
<formControlPr xmlns="http://schemas.microsoft.com/office/spreadsheetml/2009/9/main" objectType="CheckBox" fmlaLink="L57" lockText="1" noThreeD="1"/>
</file>

<file path=xl/ctrlProps/ctrlProp24.xml><?xml version="1.0" encoding="utf-8"?>
<formControlPr xmlns="http://schemas.microsoft.com/office/spreadsheetml/2009/9/main" objectType="CheckBox" fmlaLink="K58" lockText="1" noThreeD="1"/>
</file>

<file path=xl/ctrlProps/ctrlProp25.xml><?xml version="1.0" encoding="utf-8"?>
<formControlPr xmlns="http://schemas.microsoft.com/office/spreadsheetml/2009/9/main" objectType="CheckBox" fmlaLink="L59" lockText="1" noThreeD="1"/>
</file>

<file path=xl/ctrlProps/ctrlProp26.xml><?xml version="1.0" encoding="utf-8"?>
<formControlPr xmlns="http://schemas.microsoft.com/office/spreadsheetml/2009/9/main" objectType="CheckBox" fmlaLink="L61" lockText="1" noThreeD="1"/>
</file>

<file path=xl/ctrlProps/ctrlProp27.xml><?xml version="1.0" encoding="utf-8"?>
<formControlPr xmlns="http://schemas.microsoft.com/office/spreadsheetml/2009/9/main" objectType="CheckBox" fmlaLink="M61" lockText="1" noThreeD="1"/>
</file>

<file path=xl/ctrlProps/ctrlProp28.xml><?xml version="1.0" encoding="utf-8"?>
<formControlPr xmlns="http://schemas.microsoft.com/office/spreadsheetml/2009/9/main" objectType="CheckBox" fmlaLink="M62" lockText="1" noThreeD="1"/>
</file>

<file path=xl/ctrlProps/ctrlProp29.xml><?xml version="1.0" encoding="utf-8"?>
<formControlPr xmlns="http://schemas.microsoft.com/office/spreadsheetml/2009/9/main" objectType="CheckBox" fmlaLink="K63" lockText="1" noThreeD="1"/>
</file>

<file path=xl/ctrlProps/ctrlProp3.xml><?xml version="1.0" encoding="utf-8"?>
<formControlPr xmlns="http://schemas.microsoft.com/office/spreadsheetml/2009/9/main" objectType="CheckBox" fmlaLink="M30" lockText="1" noThreeD="1"/>
</file>

<file path=xl/ctrlProps/ctrlProp30.xml><?xml version="1.0" encoding="utf-8"?>
<formControlPr xmlns="http://schemas.microsoft.com/office/spreadsheetml/2009/9/main" objectType="CheckBox" fmlaLink="L64" lockText="1" noThreeD="1"/>
</file>

<file path=xl/ctrlProps/ctrlProp31.xml><?xml version="1.0" encoding="utf-8"?>
<formControlPr xmlns="http://schemas.microsoft.com/office/spreadsheetml/2009/9/main" objectType="CheckBox" fmlaLink="M65" lockText="1" noThreeD="1"/>
</file>

<file path=xl/ctrlProps/ctrlProp32.xml><?xml version="1.0" encoding="utf-8"?>
<formControlPr xmlns="http://schemas.microsoft.com/office/spreadsheetml/2009/9/main" objectType="CheckBox" fmlaLink="L66" lockText="1" noThreeD="1"/>
</file>

<file path=xl/ctrlProps/ctrlProp33.xml><?xml version="1.0" encoding="utf-8"?>
<formControlPr xmlns="http://schemas.microsoft.com/office/spreadsheetml/2009/9/main" objectType="CheckBox" fmlaLink="M66" lockText="1" noThreeD="1"/>
</file>

<file path=xl/ctrlProps/ctrlProp34.xml><?xml version="1.0" encoding="utf-8"?>
<formControlPr xmlns="http://schemas.microsoft.com/office/spreadsheetml/2009/9/main" objectType="CheckBox" fmlaLink="M67" lockText="1" noThreeD="1"/>
</file>

<file path=xl/ctrlProps/ctrlProp35.xml><?xml version="1.0" encoding="utf-8"?>
<formControlPr xmlns="http://schemas.microsoft.com/office/spreadsheetml/2009/9/main" objectType="CheckBox" fmlaLink="L68" lockText="1" noThreeD="1"/>
</file>

<file path=xl/ctrlProps/ctrlProp36.xml><?xml version="1.0" encoding="utf-8"?>
<formControlPr xmlns="http://schemas.microsoft.com/office/spreadsheetml/2009/9/main" objectType="CheckBox" fmlaLink="L69" lockText="1" noThreeD="1"/>
</file>

<file path=xl/ctrlProps/ctrlProp37.xml><?xml version="1.0" encoding="utf-8"?>
<formControlPr xmlns="http://schemas.microsoft.com/office/spreadsheetml/2009/9/main" objectType="CheckBox" fmlaLink="M70" lockText="1" noThreeD="1"/>
</file>

<file path=xl/ctrlProps/ctrlProp38.xml><?xml version="1.0" encoding="utf-8"?>
<formControlPr xmlns="http://schemas.microsoft.com/office/spreadsheetml/2009/9/main" objectType="CheckBox" fmlaLink="L71" lockText="1" noThreeD="1"/>
</file>

<file path=xl/ctrlProps/ctrlProp39.xml><?xml version="1.0" encoding="utf-8"?>
<formControlPr xmlns="http://schemas.microsoft.com/office/spreadsheetml/2009/9/main" objectType="CheckBox" fmlaLink="L72" lockText="1" noThreeD="1"/>
</file>

<file path=xl/ctrlProps/ctrlProp4.xml><?xml version="1.0" encoding="utf-8"?>
<formControlPr xmlns="http://schemas.microsoft.com/office/spreadsheetml/2009/9/main" objectType="CheckBox" fmlaLink="S31" lockText="1" noThreeD="1"/>
</file>

<file path=xl/ctrlProps/ctrlProp40.xml><?xml version="1.0" encoding="utf-8"?>
<formControlPr xmlns="http://schemas.microsoft.com/office/spreadsheetml/2009/9/main" objectType="CheckBox" fmlaLink="K73" lockText="1" noThreeD="1"/>
</file>

<file path=xl/ctrlProps/ctrlProp41.xml><?xml version="1.0" encoding="utf-8"?>
<formControlPr xmlns="http://schemas.microsoft.com/office/spreadsheetml/2009/9/main" objectType="CheckBox" fmlaLink="M75" lockText="1" noThreeD="1"/>
</file>

<file path=xl/ctrlProps/ctrlProp42.xml><?xml version="1.0" encoding="utf-8"?>
<formControlPr xmlns="http://schemas.microsoft.com/office/spreadsheetml/2009/9/main" objectType="CheckBox" fmlaLink="L76" lockText="1" noThreeD="1"/>
</file>

<file path=xl/ctrlProps/ctrlProp43.xml><?xml version="1.0" encoding="utf-8"?>
<formControlPr xmlns="http://schemas.microsoft.com/office/spreadsheetml/2009/9/main" objectType="CheckBox" fmlaLink="S26" lockText="1" noThreeD="1"/>
</file>

<file path=xl/ctrlProps/ctrlProp44.xml><?xml version="1.0" encoding="utf-8"?>
<formControlPr xmlns="http://schemas.microsoft.com/office/spreadsheetml/2009/9/main" objectType="CheckBox" fmlaLink="S32" lockText="1" noThreeD="1"/>
</file>

<file path=xl/ctrlProps/ctrlProp45.xml><?xml version="1.0" encoding="utf-8"?>
<formControlPr xmlns="http://schemas.microsoft.com/office/spreadsheetml/2009/9/main" objectType="CheckBox" fmlaLink="S33" lockText="1" noThreeD="1"/>
</file>

<file path=xl/ctrlProps/ctrlProp46.xml><?xml version="1.0" encoding="utf-8"?>
<formControlPr xmlns="http://schemas.microsoft.com/office/spreadsheetml/2009/9/main" objectType="CheckBox" fmlaLink="S34" lockText="1" noThreeD="1"/>
</file>

<file path=xl/ctrlProps/ctrlProp47.xml><?xml version="1.0" encoding="utf-8"?>
<formControlPr xmlns="http://schemas.microsoft.com/office/spreadsheetml/2009/9/main" objectType="CheckBox" fmlaLink="S35" lockText="1" noThreeD="1"/>
</file>

<file path=xl/ctrlProps/ctrlProp48.xml><?xml version="1.0" encoding="utf-8"?>
<formControlPr xmlns="http://schemas.microsoft.com/office/spreadsheetml/2009/9/main" objectType="CheckBox" fmlaLink="S37" lockText="1" noThreeD="1"/>
</file>

<file path=xl/ctrlProps/ctrlProp49.xml><?xml version="1.0" encoding="utf-8"?>
<formControlPr xmlns="http://schemas.microsoft.com/office/spreadsheetml/2009/9/main" objectType="CheckBox" fmlaLink="S39" lockText="1" noThreeD="1"/>
</file>

<file path=xl/ctrlProps/ctrlProp5.xml><?xml version="1.0" encoding="utf-8"?>
<formControlPr xmlns="http://schemas.microsoft.com/office/spreadsheetml/2009/9/main" objectType="CheckBox" fmlaLink="K32" lockText="1" noThreeD="1"/>
</file>

<file path=xl/ctrlProps/ctrlProp50.xml><?xml version="1.0" encoding="utf-8"?>
<formControlPr xmlns="http://schemas.microsoft.com/office/spreadsheetml/2009/9/main" objectType="CheckBox" fmlaLink="S40" lockText="1" noThreeD="1"/>
</file>

<file path=xl/ctrlProps/ctrlProp51.xml><?xml version="1.0" encoding="utf-8"?>
<formControlPr xmlns="http://schemas.microsoft.com/office/spreadsheetml/2009/9/main" objectType="CheckBox" fmlaLink="S44" lockText="1" noThreeD="1"/>
</file>

<file path=xl/ctrlProps/ctrlProp52.xml><?xml version="1.0" encoding="utf-8"?>
<formControlPr xmlns="http://schemas.microsoft.com/office/spreadsheetml/2009/9/main" objectType="CheckBox" fmlaLink="S45" lockText="1" noThreeD="1"/>
</file>

<file path=xl/ctrlProps/ctrlProp53.xml><?xml version="1.0" encoding="utf-8"?>
<formControlPr xmlns="http://schemas.microsoft.com/office/spreadsheetml/2009/9/main" objectType="CheckBox" fmlaLink="S47" lockText="1" noThreeD="1"/>
</file>

<file path=xl/ctrlProps/ctrlProp54.xml><?xml version="1.0" encoding="utf-8"?>
<formControlPr xmlns="http://schemas.microsoft.com/office/spreadsheetml/2009/9/main" objectType="CheckBox" fmlaLink="S48" lockText="1" noThreeD="1"/>
</file>

<file path=xl/ctrlProps/ctrlProp55.xml><?xml version="1.0" encoding="utf-8"?>
<formControlPr xmlns="http://schemas.microsoft.com/office/spreadsheetml/2009/9/main" objectType="CheckBox" fmlaLink="S51" lockText="1" noThreeD="1"/>
</file>

<file path=xl/ctrlProps/ctrlProp56.xml><?xml version="1.0" encoding="utf-8"?>
<formControlPr xmlns="http://schemas.microsoft.com/office/spreadsheetml/2009/9/main" objectType="CheckBox" fmlaLink="S55" lockText="1" noThreeD="1"/>
</file>

<file path=xl/ctrlProps/ctrlProp57.xml><?xml version="1.0" encoding="utf-8"?>
<formControlPr xmlns="http://schemas.microsoft.com/office/spreadsheetml/2009/9/main" objectType="CheckBox" fmlaLink="S57" lockText="1" noThreeD="1"/>
</file>

<file path=xl/ctrlProps/ctrlProp58.xml><?xml version="1.0" encoding="utf-8"?>
<formControlPr xmlns="http://schemas.microsoft.com/office/spreadsheetml/2009/9/main" objectType="CheckBox" fmlaLink="S58" lockText="1" noThreeD="1"/>
</file>

<file path=xl/ctrlProps/ctrlProp59.xml><?xml version="1.0" encoding="utf-8"?>
<formControlPr xmlns="http://schemas.microsoft.com/office/spreadsheetml/2009/9/main" objectType="CheckBox" fmlaLink="S59" lockText="1" noThreeD="1"/>
</file>

<file path=xl/ctrlProps/ctrlProp6.xml><?xml version="1.0" encoding="utf-8"?>
<formControlPr xmlns="http://schemas.microsoft.com/office/spreadsheetml/2009/9/main" objectType="CheckBox" fmlaLink="L32" lockText="1" noThreeD="1"/>
</file>

<file path=xl/ctrlProps/ctrlProp60.xml><?xml version="1.0" encoding="utf-8"?>
<formControlPr xmlns="http://schemas.microsoft.com/office/spreadsheetml/2009/9/main" objectType="CheckBox" fmlaLink="S65" lockText="1" noThreeD="1"/>
</file>

<file path=xl/ctrlProps/ctrlProp61.xml><?xml version="1.0" encoding="utf-8"?>
<formControlPr xmlns="http://schemas.microsoft.com/office/spreadsheetml/2009/9/main" objectType="CheckBox" fmlaLink="S67" lockText="1" noThreeD="1"/>
</file>

<file path=xl/ctrlProps/ctrlProp62.xml><?xml version="1.0" encoding="utf-8"?>
<formControlPr xmlns="http://schemas.microsoft.com/office/spreadsheetml/2009/9/main" objectType="CheckBox" fmlaLink="S68" lockText="1" noThreeD="1"/>
</file>

<file path=xl/ctrlProps/ctrlProp63.xml><?xml version="1.0" encoding="utf-8"?>
<formControlPr xmlns="http://schemas.microsoft.com/office/spreadsheetml/2009/9/main" objectType="CheckBox" fmlaLink="S69" lockText="1" noThreeD="1"/>
</file>

<file path=xl/ctrlProps/ctrlProp64.xml><?xml version="1.0" encoding="utf-8"?>
<formControlPr xmlns="http://schemas.microsoft.com/office/spreadsheetml/2009/9/main" objectType="CheckBox" fmlaLink="S70" lockText="1" noThreeD="1"/>
</file>

<file path=xl/ctrlProps/ctrlProp65.xml><?xml version="1.0" encoding="utf-8"?>
<formControlPr xmlns="http://schemas.microsoft.com/office/spreadsheetml/2009/9/main" objectType="CheckBox" fmlaLink="S71" lockText="1" noThreeD="1"/>
</file>

<file path=xl/ctrlProps/ctrlProp66.xml><?xml version="1.0" encoding="utf-8"?>
<formControlPr xmlns="http://schemas.microsoft.com/office/spreadsheetml/2009/9/main" objectType="CheckBox" fmlaLink="M26" lockText="1" noThreeD="1"/>
</file>

<file path=xl/ctrlProps/ctrlProp67.xml><?xml version="1.0" encoding="utf-8"?>
<formControlPr xmlns="http://schemas.microsoft.com/office/spreadsheetml/2009/9/main" objectType="CheckBox" fmlaLink="M40" lockText="1" noThreeD="1"/>
</file>

<file path=xl/ctrlProps/ctrlProp68.xml><?xml version="1.0" encoding="utf-8"?>
<formControlPr xmlns="http://schemas.microsoft.com/office/spreadsheetml/2009/9/main" objectType="CheckBox" fmlaLink="M77" lockText="1" noThreeD="1"/>
</file>

<file path=xl/ctrlProps/ctrlProp69.xml><?xml version="1.0" encoding="utf-8"?>
<formControlPr xmlns="http://schemas.microsoft.com/office/spreadsheetml/2009/9/main" objectType="CheckBox" fmlaLink="S30" lockText="1" noThreeD="1"/>
</file>

<file path=xl/ctrlProps/ctrlProp7.xml><?xml version="1.0" encoding="utf-8"?>
<formControlPr xmlns="http://schemas.microsoft.com/office/spreadsheetml/2009/9/main" objectType="CheckBox" fmlaLink="M33" lockText="1" noThreeD="1"/>
</file>

<file path=xl/ctrlProps/ctrlProp70.xml><?xml version="1.0" encoding="utf-8"?>
<formControlPr xmlns="http://schemas.microsoft.com/office/spreadsheetml/2009/9/main" objectType="CheckBox" fmlaLink="S41" lockText="1" noThreeD="1"/>
</file>

<file path=xl/ctrlProps/ctrlProp71.xml><?xml version="1.0" encoding="utf-8"?>
<formControlPr xmlns="http://schemas.microsoft.com/office/spreadsheetml/2009/9/main" objectType="CheckBox" fmlaLink="S46" lockText="1" noThreeD="1"/>
</file>

<file path=xl/ctrlProps/ctrlProp72.xml><?xml version="1.0" encoding="utf-8"?>
<formControlPr xmlns="http://schemas.microsoft.com/office/spreadsheetml/2009/9/main" objectType="CheckBox" fmlaLink="S56" lockText="1" noThreeD="1"/>
</file>

<file path=xl/ctrlProps/ctrlProp73.xml><?xml version="1.0" encoding="utf-8"?>
<formControlPr xmlns="http://schemas.microsoft.com/office/spreadsheetml/2009/9/main" objectType="CheckBox" fmlaLink="S61" lockText="1" noThreeD="1"/>
</file>

<file path=xl/ctrlProps/ctrlProp74.xml><?xml version="1.0" encoding="utf-8"?>
<formControlPr xmlns="http://schemas.microsoft.com/office/spreadsheetml/2009/9/main" objectType="CheckBox" fmlaLink="S62" lockText="1" noThreeD="1"/>
</file>

<file path=xl/ctrlProps/ctrlProp75.xml><?xml version="1.0" encoding="utf-8"?>
<formControlPr xmlns="http://schemas.microsoft.com/office/spreadsheetml/2009/9/main" objectType="CheckBox" fmlaLink="S63" lockText="1" noThreeD="1"/>
</file>

<file path=xl/ctrlProps/ctrlProp76.xml><?xml version="1.0" encoding="utf-8"?>
<formControlPr xmlns="http://schemas.microsoft.com/office/spreadsheetml/2009/9/main" objectType="CheckBox" fmlaLink="S64" lockText="1" noThreeD="1"/>
</file>

<file path=xl/ctrlProps/ctrlProp77.xml><?xml version="1.0" encoding="utf-8"?>
<formControlPr xmlns="http://schemas.microsoft.com/office/spreadsheetml/2009/9/main" objectType="CheckBox" fmlaLink="S66" lockText="1" noThreeD="1"/>
</file>

<file path=xl/ctrlProps/ctrlProp78.xml><?xml version="1.0" encoding="utf-8"?>
<formControlPr xmlns="http://schemas.microsoft.com/office/spreadsheetml/2009/9/main" objectType="CheckBox" fmlaLink="S72" lockText="1" noThreeD="1"/>
</file>

<file path=xl/ctrlProps/ctrlProp79.xml><?xml version="1.0" encoding="utf-8"?>
<formControlPr xmlns="http://schemas.microsoft.com/office/spreadsheetml/2009/9/main" objectType="CheckBox" fmlaLink="S73" lockText="1" noThreeD="1"/>
</file>

<file path=xl/ctrlProps/ctrlProp8.xml><?xml version="1.0" encoding="utf-8"?>
<formControlPr xmlns="http://schemas.microsoft.com/office/spreadsheetml/2009/9/main" objectType="CheckBox" fmlaLink="L34" lockText="1" noThreeD="1"/>
</file>

<file path=xl/ctrlProps/ctrlProp80.xml><?xml version="1.0" encoding="utf-8"?>
<formControlPr xmlns="http://schemas.microsoft.com/office/spreadsheetml/2009/9/main" objectType="CheckBox" fmlaLink="S75" lockText="1" noThreeD="1"/>
</file>

<file path=xl/ctrlProps/ctrlProp81.xml><?xml version="1.0" encoding="utf-8"?>
<formControlPr xmlns="http://schemas.microsoft.com/office/spreadsheetml/2009/9/main" objectType="CheckBox" fmlaLink="S76" lockText="1" noThreeD="1"/>
</file>

<file path=xl/ctrlProps/ctrlProp82.xml><?xml version="1.0" encoding="utf-8"?>
<formControlPr xmlns="http://schemas.microsoft.com/office/spreadsheetml/2009/9/main" objectType="CheckBox" fmlaLink="S77" lockText="1" noThreeD="1"/>
</file>

<file path=xl/ctrlProps/ctrlProp83.xml><?xml version="1.0" encoding="utf-8"?>
<formControlPr xmlns="http://schemas.microsoft.com/office/spreadsheetml/2009/9/main" objectType="CheckBox" fmlaLink="L49" lockText="1" noThreeD="1"/>
</file>

<file path=xl/ctrlProps/ctrlProp84.xml><?xml version="1.0" encoding="utf-8"?>
<formControlPr xmlns="http://schemas.microsoft.com/office/spreadsheetml/2009/9/main" objectType="CheckBox" fmlaLink="M49" lockText="1" noThreeD="1"/>
</file>

<file path=xl/ctrlProps/ctrlProp85.xml><?xml version="1.0" encoding="utf-8"?>
<formControlPr xmlns="http://schemas.microsoft.com/office/spreadsheetml/2009/9/main" objectType="CheckBox" fmlaLink="S49" lockText="1" noThreeD="1"/>
</file>

<file path=xl/ctrlProps/ctrlProp86.xml><?xml version="1.0" encoding="utf-8"?>
<formControlPr xmlns="http://schemas.microsoft.com/office/spreadsheetml/2009/9/main" objectType="CheckBox" fmlaLink="M76" lockText="1" noThreeD="1"/>
</file>

<file path=xl/ctrlProps/ctrlProp87.xml><?xml version="1.0" encoding="utf-8"?>
<formControlPr xmlns="http://schemas.microsoft.com/office/spreadsheetml/2009/9/main" objectType="CheckBox" fmlaLink="L77" lockText="1" noThreeD="1"/>
</file>

<file path=xl/ctrlProps/ctrlProp88.xml><?xml version="1.0" encoding="utf-8"?>
<formControlPr xmlns="http://schemas.microsoft.com/office/spreadsheetml/2009/9/main" objectType="CheckBox" fmlaLink="L31" lockText="1" noThreeD="1"/>
</file>

<file path=xl/ctrlProps/ctrlProp89.xml><?xml version="1.0" encoding="utf-8"?>
<formControlPr xmlns="http://schemas.microsoft.com/office/spreadsheetml/2009/9/main" objectType="CheckBox" fmlaLink="L48" lockText="1" noThreeD="1"/>
</file>

<file path=xl/ctrlProps/ctrlProp9.xml><?xml version="1.0" encoding="utf-8"?>
<formControlPr xmlns="http://schemas.microsoft.com/office/spreadsheetml/2009/9/main" objectType="CheckBox" fmlaLink="L35" lockText="1" noThreeD="1"/>
</file>

<file path=xl/ctrlProps/ctrlProp90.xml><?xml version="1.0" encoding="utf-8"?>
<formControlPr xmlns="http://schemas.microsoft.com/office/spreadsheetml/2009/9/main" objectType="CheckBox" fmlaLink="L42" lockText="1" noThreeD="1"/>
</file>

<file path=xl/ctrlProps/ctrlProp91.xml><?xml version="1.0" encoding="utf-8"?>
<formControlPr xmlns="http://schemas.microsoft.com/office/spreadsheetml/2009/9/main" objectType="CheckBox" fmlaLink="L27" lockText="1" noThreeD="1"/>
</file>

<file path=xl/ctrlProps/ctrlProp92.xml><?xml version="1.0" encoding="utf-8"?>
<formControlPr xmlns="http://schemas.microsoft.com/office/spreadsheetml/2009/9/main" objectType="CheckBox" fmlaLink="M29" lockText="1" noThreeD="1"/>
</file>

<file path=xl/ctrlProps/ctrlProp93.xml><?xml version="1.0" encoding="utf-8"?>
<formControlPr xmlns="http://schemas.microsoft.com/office/spreadsheetml/2009/9/main" objectType="CheckBox" fmlaLink="S29" lockText="1" noThreeD="1"/>
</file>

<file path=xl/ctrlProps/ctrlProp94.xml><?xml version="1.0" encoding="utf-8"?>
<formControlPr xmlns="http://schemas.microsoft.com/office/spreadsheetml/2009/9/main" objectType="CheckBox" fmlaLink="K29" lockText="1" noThreeD="1"/>
</file>

<file path=xl/ctrlProps/ctrlProp95.xml><?xml version="1.0" encoding="utf-8"?>
<formControlPr xmlns="http://schemas.microsoft.com/office/spreadsheetml/2009/9/main" objectType="CheckBox" fmlaLink="$S$26" lockText="1" noThreeD="1"/>
</file>

<file path=xl/ctrlProps/ctrlProp96.xml><?xml version="1.0" encoding="utf-8"?>
<formControlPr xmlns="http://schemas.microsoft.com/office/spreadsheetml/2009/9/main" objectType="CheckBox" fmlaLink="M26" lockText="1" noThreeD="1"/>
</file>

<file path=xl/ctrlProps/ctrlProp97.xml><?xml version="1.0" encoding="utf-8"?>
<formControlPr xmlns="http://schemas.microsoft.com/office/spreadsheetml/2009/9/main" objectType="CheckBox" fmlaLink="$M$28" lockText="1" noThreeD="1"/>
</file>

<file path=xl/ctrlProps/ctrlProp98.xml><?xml version="1.0" encoding="utf-8"?>
<formControlPr xmlns="http://schemas.microsoft.com/office/spreadsheetml/2009/9/main" objectType="CheckBox" fmlaLink="$S$28" lockText="1" noThreeD="1"/>
</file>

<file path=xl/ctrlProps/ctrlProp99.xml><?xml version="1.0" encoding="utf-8"?>
<formControlPr xmlns="http://schemas.microsoft.com/office/spreadsheetml/2009/9/main" objectType="CheckBox" fmlaLink="$L$3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63500</xdr:colOff>
          <xdr:row>25</xdr:row>
          <xdr:rowOff>330200</xdr:rowOff>
        </xdr:from>
        <xdr:to>
          <xdr:col>8</xdr:col>
          <xdr:colOff>736600</xdr:colOff>
          <xdr:row>26</xdr:row>
          <xdr:rowOff>279400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25</xdr:row>
          <xdr:rowOff>342900</xdr:rowOff>
        </xdr:from>
        <xdr:to>
          <xdr:col>9</xdr:col>
          <xdr:colOff>457200</xdr:colOff>
          <xdr:row>26</xdr:row>
          <xdr:rowOff>304800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28</xdr:row>
          <xdr:rowOff>266700</xdr:rowOff>
        </xdr:from>
        <xdr:to>
          <xdr:col>8</xdr:col>
          <xdr:colOff>749300</xdr:colOff>
          <xdr:row>30</xdr:row>
          <xdr:rowOff>38100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29</xdr:row>
          <xdr:rowOff>127000</xdr:rowOff>
        </xdr:from>
        <xdr:to>
          <xdr:col>9</xdr:col>
          <xdr:colOff>457200</xdr:colOff>
          <xdr:row>30</xdr:row>
          <xdr:rowOff>292100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30</xdr:row>
          <xdr:rowOff>266700</xdr:rowOff>
        </xdr:from>
        <xdr:to>
          <xdr:col>4</xdr:col>
          <xdr:colOff>787400</xdr:colOff>
          <xdr:row>31</xdr:row>
          <xdr:rowOff>304800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30</xdr:row>
          <xdr:rowOff>266700</xdr:rowOff>
        </xdr:from>
        <xdr:to>
          <xdr:col>6</xdr:col>
          <xdr:colOff>774700</xdr:colOff>
          <xdr:row>31</xdr:row>
          <xdr:rowOff>304800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31</xdr:row>
          <xdr:rowOff>838200</xdr:rowOff>
        </xdr:from>
        <xdr:to>
          <xdr:col>8</xdr:col>
          <xdr:colOff>406400</xdr:colOff>
          <xdr:row>32</xdr:row>
          <xdr:rowOff>279400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32</xdr:row>
          <xdr:rowOff>254000</xdr:rowOff>
        </xdr:from>
        <xdr:to>
          <xdr:col>6</xdr:col>
          <xdr:colOff>723900</xdr:colOff>
          <xdr:row>34</xdr:row>
          <xdr:rowOff>50800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33</xdr:row>
          <xdr:rowOff>101600</xdr:rowOff>
        </xdr:from>
        <xdr:to>
          <xdr:col>6</xdr:col>
          <xdr:colOff>736600</xdr:colOff>
          <xdr:row>35</xdr:row>
          <xdr:rowOff>50800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35</xdr:row>
          <xdr:rowOff>114300</xdr:rowOff>
        </xdr:from>
        <xdr:to>
          <xdr:col>4</xdr:col>
          <xdr:colOff>762000</xdr:colOff>
          <xdr:row>36</xdr:row>
          <xdr:rowOff>304800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35</xdr:row>
          <xdr:rowOff>114300</xdr:rowOff>
        </xdr:from>
        <xdr:to>
          <xdr:col>6</xdr:col>
          <xdr:colOff>723900</xdr:colOff>
          <xdr:row>36</xdr:row>
          <xdr:rowOff>304800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39</xdr:row>
          <xdr:rowOff>152400</xdr:rowOff>
        </xdr:from>
        <xdr:to>
          <xdr:col>4</xdr:col>
          <xdr:colOff>114300</xdr:colOff>
          <xdr:row>40</xdr:row>
          <xdr:rowOff>254000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37</xdr:row>
          <xdr:rowOff>317500</xdr:rowOff>
        </xdr:from>
        <xdr:to>
          <xdr:col>4</xdr:col>
          <xdr:colOff>101600</xdr:colOff>
          <xdr:row>39</xdr:row>
          <xdr:rowOff>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37</xdr:row>
          <xdr:rowOff>266700</xdr:rowOff>
        </xdr:from>
        <xdr:to>
          <xdr:col>6</xdr:col>
          <xdr:colOff>723900</xdr:colOff>
          <xdr:row>39</xdr:row>
          <xdr:rowOff>38100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000-00006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40</xdr:row>
          <xdr:rowOff>304800</xdr:rowOff>
        </xdr:from>
        <xdr:to>
          <xdr:col>4</xdr:col>
          <xdr:colOff>63500</xdr:colOff>
          <xdr:row>41</xdr:row>
          <xdr:rowOff>266700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42</xdr:row>
          <xdr:rowOff>279400</xdr:rowOff>
        </xdr:from>
        <xdr:to>
          <xdr:col>8</xdr:col>
          <xdr:colOff>406400</xdr:colOff>
          <xdr:row>43</xdr:row>
          <xdr:rowOff>292100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43</xdr:row>
          <xdr:rowOff>228600</xdr:rowOff>
        </xdr:from>
        <xdr:to>
          <xdr:col>6</xdr:col>
          <xdr:colOff>723900</xdr:colOff>
          <xdr:row>45</xdr:row>
          <xdr:rowOff>38100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44</xdr:row>
          <xdr:rowOff>114300</xdr:rowOff>
        </xdr:from>
        <xdr:to>
          <xdr:col>8</xdr:col>
          <xdr:colOff>419100</xdr:colOff>
          <xdr:row>46</xdr:row>
          <xdr:rowOff>38100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45</xdr:row>
          <xdr:rowOff>114300</xdr:rowOff>
        </xdr:from>
        <xdr:to>
          <xdr:col>8</xdr:col>
          <xdr:colOff>419100</xdr:colOff>
          <xdr:row>46</xdr:row>
          <xdr:rowOff>292100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49</xdr:row>
          <xdr:rowOff>266700</xdr:rowOff>
        </xdr:from>
        <xdr:to>
          <xdr:col>8</xdr:col>
          <xdr:colOff>406400</xdr:colOff>
          <xdr:row>50</xdr:row>
          <xdr:rowOff>292100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53</xdr:row>
          <xdr:rowOff>266700</xdr:rowOff>
        </xdr:from>
        <xdr:to>
          <xdr:col>8</xdr:col>
          <xdr:colOff>406400</xdr:colOff>
          <xdr:row>54</xdr:row>
          <xdr:rowOff>292100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000-00008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54</xdr:row>
          <xdr:rowOff>279400</xdr:rowOff>
        </xdr:from>
        <xdr:to>
          <xdr:col>6</xdr:col>
          <xdr:colOff>254000</xdr:colOff>
          <xdr:row>55</xdr:row>
          <xdr:rowOff>254000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000-00008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55</xdr:row>
          <xdr:rowOff>254000</xdr:rowOff>
        </xdr:from>
        <xdr:to>
          <xdr:col>6</xdr:col>
          <xdr:colOff>215900</xdr:colOff>
          <xdr:row>56</xdr:row>
          <xdr:rowOff>292100</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000-00008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56</xdr:row>
          <xdr:rowOff>177800</xdr:rowOff>
        </xdr:from>
        <xdr:to>
          <xdr:col>4</xdr:col>
          <xdr:colOff>787400</xdr:colOff>
          <xdr:row>57</xdr:row>
          <xdr:rowOff>292100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000-00008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57</xdr:row>
          <xdr:rowOff>292100</xdr:rowOff>
        </xdr:from>
        <xdr:to>
          <xdr:col>6</xdr:col>
          <xdr:colOff>254000</xdr:colOff>
          <xdr:row>58</xdr:row>
          <xdr:rowOff>279400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000-00008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59</xdr:row>
          <xdr:rowOff>469900</xdr:rowOff>
        </xdr:from>
        <xdr:to>
          <xdr:col>6</xdr:col>
          <xdr:colOff>254000</xdr:colOff>
          <xdr:row>60</xdr:row>
          <xdr:rowOff>254000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000-00008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59</xdr:row>
          <xdr:rowOff>495300</xdr:rowOff>
        </xdr:from>
        <xdr:to>
          <xdr:col>8</xdr:col>
          <xdr:colOff>215900</xdr:colOff>
          <xdr:row>60</xdr:row>
          <xdr:rowOff>241300</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000-00008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60</xdr:row>
          <xdr:rowOff>266700</xdr:rowOff>
        </xdr:from>
        <xdr:to>
          <xdr:col>8</xdr:col>
          <xdr:colOff>139700</xdr:colOff>
          <xdr:row>61</xdr:row>
          <xdr:rowOff>228600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000-00009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61</xdr:row>
          <xdr:rowOff>114300</xdr:rowOff>
        </xdr:from>
        <xdr:to>
          <xdr:col>4</xdr:col>
          <xdr:colOff>723900</xdr:colOff>
          <xdr:row>63</xdr:row>
          <xdr:rowOff>38100</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000-00009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62</xdr:row>
          <xdr:rowOff>139700</xdr:rowOff>
        </xdr:from>
        <xdr:to>
          <xdr:col>6</xdr:col>
          <xdr:colOff>254000</xdr:colOff>
          <xdr:row>64</xdr:row>
          <xdr:rowOff>25400</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000-00009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63</xdr:row>
          <xdr:rowOff>177800</xdr:rowOff>
        </xdr:from>
        <xdr:to>
          <xdr:col>8</xdr:col>
          <xdr:colOff>241300</xdr:colOff>
          <xdr:row>64</xdr:row>
          <xdr:rowOff>228600</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000-00009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64</xdr:row>
          <xdr:rowOff>190500</xdr:rowOff>
        </xdr:from>
        <xdr:to>
          <xdr:col>6</xdr:col>
          <xdr:colOff>254000</xdr:colOff>
          <xdr:row>65</xdr:row>
          <xdr:rowOff>266700</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000-00009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64</xdr:row>
          <xdr:rowOff>177800</xdr:rowOff>
        </xdr:from>
        <xdr:to>
          <xdr:col>8</xdr:col>
          <xdr:colOff>406400</xdr:colOff>
          <xdr:row>65</xdr:row>
          <xdr:rowOff>292100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000-00009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65</xdr:row>
          <xdr:rowOff>266700</xdr:rowOff>
        </xdr:from>
        <xdr:to>
          <xdr:col>8</xdr:col>
          <xdr:colOff>406400</xdr:colOff>
          <xdr:row>66</xdr:row>
          <xdr:rowOff>279400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000-00009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66</xdr:row>
          <xdr:rowOff>292100</xdr:rowOff>
        </xdr:from>
        <xdr:to>
          <xdr:col>6</xdr:col>
          <xdr:colOff>254000</xdr:colOff>
          <xdr:row>68</xdr:row>
          <xdr:rowOff>25400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000-0000A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67</xdr:row>
          <xdr:rowOff>139700</xdr:rowOff>
        </xdr:from>
        <xdr:to>
          <xdr:col>6</xdr:col>
          <xdr:colOff>254000</xdr:colOff>
          <xdr:row>69</xdr:row>
          <xdr:rowOff>25400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68</xdr:row>
          <xdr:rowOff>114300</xdr:rowOff>
        </xdr:from>
        <xdr:to>
          <xdr:col>8</xdr:col>
          <xdr:colOff>406400</xdr:colOff>
          <xdr:row>70</xdr:row>
          <xdr:rowOff>25400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69</xdr:row>
          <xdr:rowOff>139700</xdr:rowOff>
        </xdr:from>
        <xdr:to>
          <xdr:col>6</xdr:col>
          <xdr:colOff>266700</xdr:colOff>
          <xdr:row>71</xdr:row>
          <xdr:rowOff>25400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70</xdr:row>
          <xdr:rowOff>139700</xdr:rowOff>
        </xdr:from>
        <xdr:to>
          <xdr:col>6</xdr:col>
          <xdr:colOff>266700</xdr:colOff>
          <xdr:row>72</xdr:row>
          <xdr:rowOff>25400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000-0000A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71</xdr:row>
          <xdr:rowOff>114300</xdr:rowOff>
        </xdr:from>
        <xdr:to>
          <xdr:col>4</xdr:col>
          <xdr:colOff>762000</xdr:colOff>
          <xdr:row>72</xdr:row>
          <xdr:rowOff>304800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000-0000A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73</xdr:row>
          <xdr:rowOff>254000</xdr:rowOff>
        </xdr:from>
        <xdr:to>
          <xdr:col>8</xdr:col>
          <xdr:colOff>127000</xdr:colOff>
          <xdr:row>74</xdr:row>
          <xdr:rowOff>215900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000-0000B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74</xdr:row>
          <xdr:rowOff>139700</xdr:rowOff>
        </xdr:from>
        <xdr:to>
          <xdr:col>6</xdr:col>
          <xdr:colOff>266700</xdr:colOff>
          <xdr:row>75</xdr:row>
          <xdr:rowOff>266700</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000-0000B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13970</xdr:colOff>
      <xdr:row>0</xdr:row>
      <xdr:rowOff>118110</xdr:rowOff>
    </xdr:from>
    <xdr:to>
      <xdr:col>0</xdr:col>
      <xdr:colOff>2178050</xdr:colOff>
      <xdr:row>3</xdr:row>
      <xdr:rowOff>40164</xdr:rowOff>
    </xdr:to>
    <xdr:pic>
      <xdr:nvPicPr>
        <xdr:cNvPr id="146" name="Grafik 145">
          <a:extLst>
            <a:ext uri="{FF2B5EF4-FFF2-40B4-BE49-F238E27FC236}">
              <a16:creationId xmlns:a16="http://schemas.microsoft.com/office/drawing/2014/main" id="{00000000-0008-0000-0000-00009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 y="118110"/>
          <a:ext cx="2164080" cy="61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63500</xdr:colOff>
          <xdr:row>24</xdr:row>
          <xdr:rowOff>254000</xdr:rowOff>
        </xdr:from>
        <xdr:to>
          <xdr:col>9</xdr:col>
          <xdr:colOff>457200</xdr:colOff>
          <xdr:row>25</xdr:row>
          <xdr:rowOff>304800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000-0000B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30</xdr:row>
          <xdr:rowOff>266700</xdr:rowOff>
        </xdr:from>
        <xdr:to>
          <xdr:col>9</xdr:col>
          <xdr:colOff>457200</xdr:colOff>
          <xdr:row>31</xdr:row>
          <xdr:rowOff>304800</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000-0000B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31</xdr:row>
          <xdr:rowOff>825500</xdr:rowOff>
        </xdr:from>
        <xdr:to>
          <xdr:col>9</xdr:col>
          <xdr:colOff>457200</xdr:colOff>
          <xdr:row>32</xdr:row>
          <xdr:rowOff>292100</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32</xdr:row>
          <xdr:rowOff>254000</xdr:rowOff>
        </xdr:from>
        <xdr:to>
          <xdr:col>9</xdr:col>
          <xdr:colOff>457200</xdr:colOff>
          <xdr:row>34</xdr:row>
          <xdr:rowOff>50800</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000-0000B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33</xdr:row>
          <xdr:rowOff>114300</xdr:rowOff>
        </xdr:from>
        <xdr:to>
          <xdr:col>9</xdr:col>
          <xdr:colOff>457200</xdr:colOff>
          <xdr:row>35</xdr:row>
          <xdr:rowOff>50800</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000-0000C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35</xdr:row>
          <xdr:rowOff>114300</xdr:rowOff>
        </xdr:from>
        <xdr:to>
          <xdr:col>9</xdr:col>
          <xdr:colOff>457200</xdr:colOff>
          <xdr:row>36</xdr:row>
          <xdr:rowOff>304800</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000-0000C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37</xdr:row>
          <xdr:rowOff>330200</xdr:rowOff>
        </xdr:from>
        <xdr:to>
          <xdr:col>9</xdr:col>
          <xdr:colOff>444500</xdr:colOff>
          <xdr:row>38</xdr:row>
          <xdr:rowOff>241300</xdr:rowOff>
        </xdr:to>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000-0000C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38</xdr:row>
          <xdr:rowOff>114300</xdr:rowOff>
        </xdr:from>
        <xdr:to>
          <xdr:col>9</xdr:col>
          <xdr:colOff>457200</xdr:colOff>
          <xdr:row>40</xdr:row>
          <xdr:rowOff>50800</xdr:rowOff>
        </xdr:to>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000-0000C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42</xdr:row>
          <xdr:rowOff>342900</xdr:rowOff>
        </xdr:from>
        <xdr:to>
          <xdr:col>9</xdr:col>
          <xdr:colOff>444500</xdr:colOff>
          <xdr:row>43</xdr:row>
          <xdr:rowOff>215900</xdr:rowOff>
        </xdr:to>
        <xdr:sp macro="" textlink="">
          <xdr:nvSpPr>
            <xdr:cNvPr id="2245" name="Check Box 197" hidden="1">
              <a:extLst>
                <a:ext uri="{63B3BB69-23CF-44E3-9099-C40C66FF867C}">
                  <a14:compatExt spid="_x0000_s2245"/>
                </a:ext>
                <a:ext uri="{FF2B5EF4-FFF2-40B4-BE49-F238E27FC236}">
                  <a16:creationId xmlns:a16="http://schemas.microsoft.com/office/drawing/2014/main" id="{00000000-0008-0000-0000-0000C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43</xdr:row>
          <xdr:rowOff>254000</xdr:rowOff>
        </xdr:from>
        <xdr:to>
          <xdr:col>9</xdr:col>
          <xdr:colOff>482600</xdr:colOff>
          <xdr:row>45</xdr:row>
          <xdr:rowOff>12700</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000-0000C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45</xdr:row>
          <xdr:rowOff>114300</xdr:rowOff>
        </xdr:from>
        <xdr:to>
          <xdr:col>9</xdr:col>
          <xdr:colOff>457200</xdr:colOff>
          <xdr:row>46</xdr:row>
          <xdr:rowOff>304800</xdr:rowOff>
        </xdr:to>
        <xdr:sp macro="" textlink="">
          <xdr:nvSpPr>
            <xdr:cNvPr id="2248" name="Check Box 200" hidden="1">
              <a:extLst>
                <a:ext uri="{63B3BB69-23CF-44E3-9099-C40C66FF867C}">
                  <a14:compatExt spid="_x0000_s2248"/>
                </a:ext>
                <a:ext uri="{FF2B5EF4-FFF2-40B4-BE49-F238E27FC236}">
                  <a16:creationId xmlns:a16="http://schemas.microsoft.com/office/drawing/2014/main" id="{00000000-0008-0000-0000-0000C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46</xdr:row>
          <xdr:rowOff>190500</xdr:rowOff>
        </xdr:from>
        <xdr:to>
          <xdr:col>9</xdr:col>
          <xdr:colOff>457200</xdr:colOff>
          <xdr:row>47</xdr:row>
          <xdr:rowOff>304800</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000-0000C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49</xdr:row>
          <xdr:rowOff>266700</xdr:rowOff>
        </xdr:from>
        <xdr:to>
          <xdr:col>9</xdr:col>
          <xdr:colOff>457200</xdr:colOff>
          <xdr:row>50</xdr:row>
          <xdr:rowOff>304800</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000-0000C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53</xdr:row>
          <xdr:rowOff>266700</xdr:rowOff>
        </xdr:from>
        <xdr:to>
          <xdr:col>9</xdr:col>
          <xdr:colOff>457200</xdr:colOff>
          <xdr:row>54</xdr:row>
          <xdr:rowOff>304800</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000-0000C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55</xdr:row>
          <xdr:rowOff>254000</xdr:rowOff>
        </xdr:from>
        <xdr:to>
          <xdr:col>9</xdr:col>
          <xdr:colOff>457200</xdr:colOff>
          <xdr:row>56</xdr:row>
          <xdr:rowOff>292100</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000-0000C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56</xdr:row>
          <xdr:rowOff>177800</xdr:rowOff>
        </xdr:from>
        <xdr:to>
          <xdr:col>9</xdr:col>
          <xdr:colOff>457200</xdr:colOff>
          <xdr:row>57</xdr:row>
          <xdr:rowOff>304800</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000-0000C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57</xdr:row>
          <xdr:rowOff>254000</xdr:rowOff>
        </xdr:from>
        <xdr:to>
          <xdr:col>9</xdr:col>
          <xdr:colOff>457200</xdr:colOff>
          <xdr:row>58</xdr:row>
          <xdr:rowOff>304800</xdr:rowOff>
        </xdr:to>
        <xdr:sp macro="" textlink="">
          <xdr:nvSpPr>
            <xdr:cNvPr id="2256" name="Check Box 208" hidden="1">
              <a:extLst>
                <a:ext uri="{63B3BB69-23CF-44E3-9099-C40C66FF867C}">
                  <a14:compatExt spid="_x0000_s2256"/>
                </a:ext>
                <a:ext uri="{FF2B5EF4-FFF2-40B4-BE49-F238E27FC236}">
                  <a16:creationId xmlns:a16="http://schemas.microsoft.com/office/drawing/2014/main" id="{00000000-0008-0000-0000-0000D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63</xdr:row>
          <xdr:rowOff>114300</xdr:rowOff>
        </xdr:from>
        <xdr:to>
          <xdr:col>9</xdr:col>
          <xdr:colOff>457200</xdr:colOff>
          <xdr:row>65</xdr:row>
          <xdr:rowOff>1954</xdr:rowOff>
        </xdr:to>
        <xdr:sp macro="" textlink="">
          <xdr:nvSpPr>
            <xdr:cNvPr id="2261" name="Check Box 213" hidden="1">
              <a:extLst>
                <a:ext uri="{63B3BB69-23CF-44E3-9099-C40C66FF867C}">
                  <a14:compatExt spid="_x0000_s2261"/>
                </a:ext>
                <a:ext uri="{FF2B5EF4-FFF2-40B4-BE49-F238E27FC236}">
                  <a16:creationId xmlns:a16="http://schemas.microsoft.com/office/drawing/2014/main" id="{00000000-0008-0000-0000-0000D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65</xdr:row>
          <xdr:rowOff>254000</xdr:rowOff>
        </xdr:from>
        <xdr:to>
          <xdr:col>9</xdr:col>
          <xdr:colOff>457200</xdr:colOff>
          <xdr:row>66</xdr:row>
          <xdr:rowOff>292100</xdr:rowOff>
        </xdr:to>
        <xdr:sp macro="" textlink="">
          <xdr:nvSpPr>
            <xdr:cNvPr id="2263" name="Check Box 215" hidden="1">
              <a:extLst>
                <a:ext uri="{63B3BB69-23CF-44E3-9099-C40C66FF867C}">
                  <a14:compatExt spid="_x0000_s2263"/>
                </a:ext>
                <a:ext uri="{FF2B5EF4-FFF2-40B4-BE49-F238E27FC236}">
                  <a16:creationId xmlns:a16="http://schemas.microsoft.com/office/drawing/2014/main" id="{00000000-0008-0000-0000-0000D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66</xdr:row>
          <xdr:rowOff>266700</xdr:rowOff>
        </xdr:from>
        <xdr:to>
          <xdr:col>9</xdr:col>
          <xdr:colOff>457200</xdr:colOff>
          <xdr:row>68</xdr:row>
          <xdr:rowOff>50800</xdr:rowOff>
        </xdr:to>
        <xdr:sp macro="" textlink="">
          <xdr:nvSpPr>
            <xdr:cNvPr id="2264" name="Check Box 216" hidden="1">
              <a:extLst>
                <a:ext uri="{63B3BB69-23CF-44E3-9099-C40C66FF867C}">
                  <a14:compatExt spid="_x0000_s2264"/>
                </a:ext>
                <a:ext uri="{FF2B5EF4-FFF2-40B4-BE49-F238E27FC236}">
                  <a16:creationId xmlns:a16="http://schemas.microsoft.com/office/drawing/2014/main" id="{00000000-0008-0000-0000-0000D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67</xdr:row>
          <xdr:rowOff>114300</xdr:rowOff>
        </xdr:from>
        <xdr:to>
          <xdr:col>9</xdr:col>
          <xdr:colOff>457200</xdr:colOff>
          <xdr:row>69</xdr:row>
          <xdr:rowOff>50800</xdr:rowOff>
        </xdr:to>
        <xdr:sp macro="" textlink="">
          <xdr:nvSpPr>
            <xdr:cNvPr id="2265" name="Check Box 217" hidden="1">
              <a:extLst>
                <a:ext uri="{63B3BB69-23CF-44E3-9099-C40C66FF867C}">
                  <a14:compatExt spid="_x0000_s2265"/>
                </a:ext>
                <a:ext uri="{FF2B5EF4-FFF2-40B4-BE49-F238E27FC236}">
                  <a16:creationId xmlns:a16="http://schemas.microsoft.com/office/drawing/2014/main" id="{00000000-0008-0000-0000-0000D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68</xdr:row>
          <xdr:rowOff>101600</xdr:rowOff>
        </xdr:from>
        <xdr:to>
          <xdr:col>9</xdr:col>
          <xdr:colOff>457200</xdr:colOff>
          <xdr:row>70</xdr:row>
          <xdr:rowOff>50800</xdr:rowOff>
        </xdr:to>
        <xdr:sp macro="" textlink="">
          <xdr:nvSpPr>
            <xdr:cNvPr id="2266" name="Check Box 218" hidden="1">
              <a:extLst>
                <a:ext uri="{63B3BB69-23CF-44E3-9099-C40C66FF867C}">
                  <a14:compatExt spid="_x0000_s2266"/>
                </a:ext>
                <a:ext uri="{FF2B5EF4-FFF2-40B4-BE49-F238E27FC236}">
                  <a16:creationId xmlns:a16="http://schemas.microsoft.com/office/drawing/2014/main" id="{00000000-0008-0000-0000-0000D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69</xdr:row>
          <xdr:rowOff>114300</xdr:rowOff>
        </xdr:from>
        <xdr:to>
          <xdr:col>9</xdr:col>
          <xdr:colOff>457200</xdr:colOff>
          <xdr:row>71</xdr:row>
          <xdr:rowOff>50800</xdr:rowOff>
        </xdr:to>
        <xdr:sp macro="" textlink="">
          <xdr:nvSpPr>
            <xdr:cNvPr id="2267" name="Check Box 219" hidden="1">
              <a:extLst>
                <a:ext uri="{63B3BB69-23CF-44E3-9099-C40C66FF867C}">
                  <a14:compatExt spid="_x0000_s2267"/>
                </a:ext>
                <a:ext uri="{FF2B5EF4-FFF2-40B4-BE49-F238E27FC236}">
                  <a16:creationId xmlns:a16="http://schemas.microsoft.com/office/drawing/2014/main" id="{00000000-0008-0000-0000-0000D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24</xdr:row>
          <xdr:rowOff>279400</xdr:rowOff>
        </xdr:from>
        <xdr:to>
          <xdr:col>8</xdr:col>
          <xdr:colOff>736600</xdr:colOff>
          <xdr:row>25</xdr:row>
          <xdr:rowOff>292100</xdr:rowOff>
        </xdr:to>
        <xdr:sp macro="" textlink="">
          <xdr:nvSpPr>
            <xdr:cNvPr id="2273" name="Check Box 225" hidden="1">
              <a:extLst>
                <a:ext uri="{63B3BB69-23CF-44E3-9099-C40C66FF867C}">
                  <a14:compatExt spid="_x0000_s2273"/>
                </a:ext>
                <a:ext uri="{FF2B5EF4-FFF2-40B4-BE49-F238E27FC236}">
                  <a16:creationId xmlns:a16="http://schemas.microsoft.com/office/drawing/2014/main" id="{00000000-0008-0000-0000-0000E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38</xdr:row>
          <xdr:rowOff>114300</xdr:rowOff>
        </xdr:from>
        <xdr:to>
          <xdr:col>8</xdr:col>
          <xdr:colOff>406400</xdr:colOff>
          <xdr:row>40</xdr:row>
          <xdr:rowOff>38100</xdr:rowOff>
        </xdr:to>
        <xdr:sp macro="" textlink="">
          <xdr:nvSpPr>
            <xdr:cNvPr id="2275" name="Check Box 227" hidden="1">
              <a:extLst>
                <a:ext uri="{63B3BB69-23CF-44E3-9099-C40C66FF867C}">
                  <a14:compatExt spid="_x0000_s2275"/>
                </a:ext>
                <a:ext uri="{FF2B5EF4-FFF2-40B4-BE49-F238E27FC236}">
                  <a16:creationId xmlns:a16="http://schemas.microsoft.com/office/drawing/2014/main" id="{00000000-0008-0000-0000-0000E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75</xdr:row>
          <xdr:rowOff>215900</xdr:rowOff>
        </xdr:from>
        <xdr:to>
          <xdr:col>8</xdr:col>
          <xdr:colOff>152400</xdr:colOff>
          <xdr:row>76</xdr:row>
          <xdr:rowOff>241300</xdr:rowOff>
        </xdr:to>
        <xdr:sp macro="" textlink="">
          <xdr:nvSpPr>
            <xdr:cNvPr id="2277" name="Check Box 229" hidden="1">
              <a:extLst>
                <a:ext uri="{63B3BB69-23CF-44E3-9099-C40C66FF867C}">
                  <a14:compatExt spid="_x0000_s2277"/>
                </a:ext>
                <a:ext uri="{FF2B5EF4-FFF2-40B4-BE49-F238E27FC236}">
                  <a16:creationId xmlns:a16="http://schemas.microsoft.com/office/drawing/2014/main" id="{00000000-0008-0000-0000-0000E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28</xdr:row>
          <xdr:rowOff>266700</xdr:rowOff>
        </xdr:from>
        <xdr:to>
          <xdr:col>9</xdr:col>
          <xdr:colOff>457200</xdr:colOff>
          <xdr:row>30</xdr:row>
          <xdr:rowOff>25400</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000-0000E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39</xdr:row>
          <xdr:rowOff>457200</xdr:rowOff>
        </xdr:from>
        <xdr:to>
          <xdr:col>9</xdr:col>
          <xdr:colOff>457200</xdr:colOff>
          <xdr:row>40</xdr:row>
          <xdr:rowOff>381000</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000-0000E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44</xdr:row>
          <xdr:rowOff>177800</xdr:rowOff>
        </xdr:from>
        <xdr:to>
          <xdr:col>9</xdr:col>
          <xdr:colOff>431800</xdr:colOff>
          <xdr:row>45</xdr:row>
          <xdr:rowOff>241300</xdr:rowOff>
        </xdr:to>
        <xdr:sp macro="" textlink="">
          <xdr:nvSpPr>
            <xdr:cNvPr id="2284" name="Check Box 236" hidden="1">
              <a:extLst>
                <a:ext uri="{63B3BB69-23CF-44E3-9099-C40C66FF867C}">
                  <a14:compatExt spid="_x0000_s2284"/>
                </a:ext>
                <a:ext uri="{FF2B5EF4-FFF2-40B4-BE49-F238E27FC236}">
                  <a16:creationId xmlns:a16="http://schemas.microsoft.com/office/drawing/2014/main" id="{00000000-0008-0000-0000-0000E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54</xdr:row>
          <xdr:rowOff>241300</xdr:rowOff>
        </xdr:from>
        <xdr:to>
          <xdr:col>9</xdr:col>
          <xdr:colOff>457200</xdr:colOff>
          <xdr:row>55</xdr:row>
          <xdr:rowOff>304800</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000-0000E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59</xdr:row>
          <xdr:rowOff>444500</xdr:rowOff>
        </xdr:from>
        <xdr:to>
          <xdr:col>9</xdr:col>
          <xdr:colOff>457200</xdr:colOff>
          <xdr:row>60</xdr:row>
          <xdr:rowOff>292100</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000-0000E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60</xdr:row>
          <xdr:rowOff>215900</xdr:rowOff>
        </xdr:from>
        <xdr:to>
          <xdr:col>9</xdr:col>
          <xdr:colOff>457200</xdr:colOff>
          <xdr:row>62</xdr:row>
          <xdr:rowOff>50800</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000-0000E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61</xdr:row>
          <xdr:rowOff>114300</xdr:rowOff>
        </xdr:from>
        <xdr:to>
          <xdr:col>9</xdr:col>
          <xdr:colOff>457200</xdr:colOff>
          <xdr:row>63</xdr:row>
          <xdr:rowOff>50800</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000-0000F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62</xdr:row>
          <xdr:rowOff>114300</xdr:rowOff>
        </xdr:from>
        <xdr:to>
          <xdr:col>9</xdr:col>
          <xdr:colOff>457200</xdr:colOff>
          <xdr:row>64</xdr:row>
          <xdr:rowOff>50800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000-0000F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64</xdr:row>
          <xdr:rowOff>165100</xdr:rowOff>
        </xdr:from>
        <xdr:to>
          <xdr:col>9</xdr:col>
          <xdr:colOff>457200</xdr:colOff>
          <xdr:row>65</xdr:row>
          <xdr:rowOff>292100</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000-0000F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70</xdr:row>
          <xdr:rowOff>114300</xdr:rowOff>
        </xdr:from>
        <xdr:to>
          <xdr:col>9</xdr:col>
          <xdr:colOff>457200</xdr:colOff>
          <xdr:row>72</xdr:row>
          <xdr:rowOff>50800</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000-0000F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71</xdr:row>
          <xdr:rowOff>114300</xdr:rowOff>
        </xdr:from>
        <xdr:to>
          <xdr:col>9</xdr:col>
          <xdr:colOff>457200</xdr:colOff>
          <xdr:row>72</xdr:row>
          <xdr:rowOff>304800</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000-0000F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73</xdr:row>
          <xdr:rowOff>203200</xdr:rowOff>
        </xdr:from>
        <xdr:to>
          <xdr:col>9</xdr:col>
          <xdr:colOff>457200</xdr:colOff>
          <xdr:row>75</xdr:row>
          <xdr:rowOff>38100</xdr:rowOff>
        </xdr:to>
        <xdr:sp macro="" textlink="">
          <xdr:nvSpPr>
            <xdr:cNvPr id="2293" name="Check Box 245" hidden="1">
              <a:extLst>
                <a:ext uri="{63B3BB69-23CF-44E3-9099-C40C66FF867C}">
                  <a14:compatExt spid="_x0000_s2293"/>
                </a:ext>
                <a:ext uri="{FF2B5EF4-FFF2-40B4-BE49-F238E27FC236}">
                  <a16:creationId xmlns:a16="http://schemas.microsoft.com/office/drawing/2014/main" id="{00000000-0008-0000-0000-0000F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74</xdr:row>
          <xdr:rowOff>127000</xdr:rowOff>
        </xdr:from>
        <xdr:to>
          <xdr:col>9</xdr:col>
          <xdr:colOff>457200</xdr:colOff>
          <xdr:row>76</xdr:row>
          <xdr:rowOff>0</xdr:rowOff>
        </xdr:to>
        <xdr:sp macro="" textlink="">
          <xdr:nvSpPr>
            <xdr:cNvPr id="2294" name="Check Box 246" hidden="1">
              <a:extLst>
                <a:ext uri="{63B3BB69-23CF-44E3-9099-C40C66FF867C}">
                  <a14:compatExt spid="_x0000_s2294"/>
                </a:ext>
                <a:ext uri="{FF2B5EF4-FFF2-40B4-BE49-F238E27FC236}">
                  <a16:creationId xmlns:a16="http://schemas.microsoft.com/office/drawing/2014/main" id="{00000000-0008-0000-0000-0000F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75</xdr:row>
          <xdr:rowOff>203200</xdr:rowOff>
        </xdr:from>
        <xdr:to>
          <xdr:col>9</xdr:col>
          <xdr:colOff>457200</xdr:colOff>
          <xdr:row>76</xdr:row>
          <xdr:rowOff>241300</xdr:rowOff>
        </xdr:to>
        <xdr:sp macro="" textlink="">
          <xdr:nvSpPr>
            <xdr:cNvPr id="2295" name="Check Box 247" hidden="1">
              <a:extLst>
                <a:ext uri="{63B3BB69-23CF-44E3-9099-C40C66FF867C}">
                  <a14:compatExt spid="_x0000_s2295"/>
                </a:ext>
                <a:ext uri="{FF2B5EF4-FFF2-40B4-BE49-F238E27FC236}">
                  <a16:creationId xmlns:a16="http://schemas.microsoft.com/office/drawing/2014/main" id="{00000000-0008-0000-0000-0000F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47</xdr:row>
          <xdr:rowOff>292100</xdr:rowOff>
        </xdr:from>
        <xdr:to>
          <xdr:col>6</xdr:col>
          <xdr:colOff>228600</xdr:colOff>
          <xdr:row>48</xdr:row>
          <xdr:rowOff>279400</xdr:rowOff>
        </xdr:to>
        <xdr:sp macro="" textlink="">
          <xdr:nvSpPr>
            <xdr:cNvPr id="2297" name="Check Box 249" hidden="1">
              <a:extLst>
                <a:ext uri="{63B3BB69-23CF-44E3-9099-C40C66FF867C}">
                  <a14:compatExt spid="_x0000_s2297"/>
                </a:ext>
                <a:ext uri="{FF2B5EF4-FFF2-40B4-BE49-F238E27FC236}">
                  <a16:creationId xmlns:a16="http://schemas.microsoft.com/office/drawing/2014/main" id="{00000000-0008-0000-0000-0000F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47</xdr:row>
          <xdr:rowOff>266700</xdr:rowOff>
        </xdr:from>
        <xdr:to>
          <xdr:col>8</xdr:col>
          <xdr:colOff>406400</xdr:colOff>
          <xdr:row>48</xdr:row>
          <xdr:rowOff>292100</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000-0000F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47</xdr:row>
          <xdr:rowOff>266700</xdr:rowOff>
        </xdr:from>
        <xdr:to>
          <xdr:col>9</xdr:col>
          <xdr:colOff>457200</xdr:colOff>
          <xdr:row>48</xdr:row>
          <xdr:rowOff>304800</xdr:rowOff>
        </xdr:to>
        <xdr:sp macro="" textlink="">
          <xdr:nvSpPr>
            <xdr:cNvPr id="2299" name="Check Box 251" hidden="1">
              <a:extLst>
                <a:ext uri="{63B3BB69-23CF-44E3-9099-C40C66FF867C}">
                  <a14:compatExt spid="_x0000_s2299"/>
                </a:ext>
                <a:ext uri="{FF2B5EF4-FFF2-40B4-BE49-F238E27FC236}">
                  <a16:creationId xmlns:a16="http://schemas.microsoft.com/office/drawing/2014/main" id="{00000000-0008-0000-0000-0000F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74</xdr:row>
          <xdr:rowOff>152400</xdr:rowOff>
        </xdr:from>
        <xdr:to>
          <xdr:col>8</xdr:col>
          <xdr:colOff>241300</xdr:colOff>
          <xdr:row>75</xdr:row>
          <xdr:rowOff>279400</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000-0000F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75</xdr:row>
          <xdr:rowOff>190500</xdr:rowOff>
        </xdr:from>
        <xdr:to>
          <xdr:col>6</xdr:col>
          <xdr:colOff>266700</xdr:colOff>
          <xdr:row>76</xdr:row>
          <xdr:rowOff>266700</xdr:rowOff>
        </xdr:to>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000-0000F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29</xdr:row>
          <xdr:rowOff>114300</xdr:rowOff>
        </xdr:from>
        <xdr:to>
          <xdr:col>6</xdr:col>
          <xdr:colOff>711200</xdr:colOff>
          <xdr:row>30</xdr:row>
          <xdr:rowOff>292100</xdr:rowOff>
        </xdr:to>
        <xdr:sp macro="" textlink="">
          <xdr:nvSpPr>
            <xdr:cNvPr id="2304" name="Check Box 256" hidden="1">
              <a:extLst>
                <a:ext uri="{63B3BB69-23CF-44E3-9099-C40C66FF867C}">
                  <a14:compatExt spid="_x0000_s2304"/>
                </a:ext>
                <a:ext uri="{FF2B5EF4-FFF2-40B4-BE49-F238E27FC236}">
                  <a16:creationId xmlns:a16="http://schemas.microsoft.com/office/drawing/2014/main" id="{00000000-0008-0000-0000-00000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46</xdr:row>
          <xdr:rowOff>292100</xdr:rowOff>
        </xdr:from>
        <xdr:to>
          <xdr:col>6</xdr:col>
          <xdr:colOff>266700</xdr:colOff>
          <xdr:row>47</xdr:row>
          <xdr:rowOff>190500</xdr:rowOff>
        </xdr:to>
        <xdr:sp macro="" textlink="">
          <xdr:nvSpPr>
            <xdr:cNvPr id="2305" name="Check Box 257" hidden="1">
              <a:extLst>
                <a:ext uri="{63B3BB69-23CF-44E3-9099-C40C66FF867C}">
                  <a14:compatExt spid="_x0000_s2305"/>
                </a:ext>
                <a:ext uri="{FF2B5EF4-FFF2-40B4-BE49-F238E27FC236}">
                  <a16:creationId xmlns:a16="http://schemas.microsoft.com/office/drawing/2014/main" id="{00000000-0008-0000-0000-00000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40</xdr:row>
          <xdr:rowOff>368300</xdr:rowOff>
        </xdr:from>
        <xdr:to>
          <xdr:col>8</xdr:col>
          <xdr:colOff>368300</xdr:colOff>
          <xdr:row>41</xdr:row>
          <xdr:rowOff>203200</xdr:rowOff>
        </xdr:to>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000-000002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25</xdr:row>
          <xdr:rowOff>317500</xdr:rowOff>
        </xdr:from>
        <xdr:to>
          <xdr:col>6</xdr:col>
          <xdr:colOff>698500</xdr:colOff>
          <xdr:row>26</xdr:row>
          <xdr:rowOff>304800</xdr:rowOff>
        </xdr:to>
        <xdr:sp macro="" textlink="">
          <xdr:nvSpPr>
            <xdr:cNvPr id="2307" name="Check Box 259" hidden="1">
              <a:extLst>
                <a:ext uri="{63B3BB69-23CF-44E3-9099-C40C66FF867C}">
                  <a14:compatExt spid="_x0000_s2307"/>
                </a:ext>
                <a:ext uri="{FF2B5EF4-FFF2-40B4-BE49-F238E27FC236}">
                  <a16:creationId xmlns:a16="http://schemas.microsoft.com/office/drawing/2014/main" id="{00000000-0008-0000-0000-00000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27</xdr:row>
          <xdr:rowOff>330200</xdr:rowOff>
        </xdr:from>
        <xdr:to>
          <xdr:col>8</xdr:col>
          <xdr:colOff>736600</xdr:colOff>
          <xdr:row>28</xdr:row>
          <xdr:rowOff>279400</xdr:rowOff>
        </xdr:to>
        <xdr:sp macro="" textlink="">
          <xdr:nvSpPr>
            <xdr:cNvPr id="2308" name="Check Box 260" hidden="1">
              <a:extLst>
                <a:ext uri="{63B3BB69-23CF-44E3-9099-C40C66FF867C}">
                  <a14:compatExt spid="_x0000_s2308"/>
                </a:ext>
                <a:ext uri="{FF2B5EF4-FFF2-40B4-BE49-F238E27FC236}">
                  <a16:creationId xmlns:a16="http://schemas.microsoft.com/office/drawing/2014/main" id="{00000000-0008-0000-0000-000004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27</xdr:row>
          <xdr:rowOff>330200</xdr:rowOff>
        </xdr:from>
        <xdr:to>
          <xdr:col>9</xdr:col>
          <xdr:colOff>457200</xdr:colOff>
          <xdr:row>28</xdr:row>
          <xdr:rowOff>292100</xdr:rowOff>
        </xdr:to>
        <xdr:sp macro="" textlink="">
          <xdr:nvSpPr>
            <xdr:cNvPr id="2309" name="Check Box 261" hidden="1">
              <a:extLst>
                <a:ext uri="{63B3BB69-23CF-44E3-9099-C40C66FF867C}">
                  <a14:compatExt spid="_x0000_s2309"/>
                </a:ext>
                <a:ext uri="{FF2B5EF4-FFF2-40B4-BE49-F238E27FC236}">
                  <a16:creationId xmlns:a16="http://schemas.microsoft.com/office/drawing/2014/main" id="{00000000-0008-0000-0000-000005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27</xdr:row>
          <xdr:rowOff>330200</xdr:rowOff>
        </xdr:from>
        <xdr:to>
          <xdr:col>4</xdr:col>
          <xdr:colOff>762000</xdr:colOff>
          <xdr:row>28</xdr:row>
          <xdr:rowOff>304800</xdr:rowOff>
        </xdr:to>
        <xdr:sp macro="" textlink="">
          <xdr:nvSpPr>
            <xdr:cNvPr id="2310" name="Check Box 262" hidden="1">
              <a:extLst>
                <a:ext uri="{63B3BB69-23CF-44E3-9099-C40C66FF867C}">
                  <a14:compatExt spid="_x0000_s2310"/>
                </a:ext>
                <a:ext uri="{FF2B5EF4-FFF2-40B4-BE49-F238E27FC236}">
                  <a16:creationId xmlns:a16="http://schemas.microsoft.com/office/drawing/2014/main" id="{00000000-0008-0000-0000-000006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24</xdr:row>
          <xdr:rowOff>263769</xdr:rowOff>
        </xdr:from>
        <xdr:to>
          <xdr:col>9</xdr:col>
          <xdr:colOff>457200</xdr:colOff>
          <xdr:row>25</xdr:row>
          <xdr:rowOff>314569</xdr:rowOff>
        </xdr:to>
        <xdr:sp macro="" textlink="">
          <xdr:nvSpPr>
            <xdr:cNvPr id="2316" name="Check Box 268" hidden="1">
              <a:extLst>
                <a:ext uri="{63B3BB69-23CF-44E3-9099-C40C66FF867C}">
                  <a14:compatExt spid="_x0000_s2316"/>
                </a:ext>
                <a:ext uri="{FF2B5EF4-FFF2-40B4-BE49-F238E27FC236}">
                  <a16:creationId xmlns:a16="http://schemas.microsoft.com/office/drawing/2014/main" id="{00000000-0008-0000-0000-00000C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24</xdr:row>
          <xdr:rowOff>279400</xdr:rowOff>
        </xdr:from>
        <xdr:to>
          <xdr:col>8</xdr:col>
          <xdr:colOff>736600</xdr:colOff>
          <xdr:row>25</xdr:row>
          <xdr:rowOff>292100</xdr:rowOff>
        </xdr:to>
        <xdr:sp macro="" textlink="">
          <xdr:nvSpPr>
            <xdr:cNvPr id="2317" name="Check Box 269" hidden="1">
              <a:extLst>
                <a:ext uri="{63B3BB69-23CF-44E3-9099-C40C66FF867C}">
                  <a14:compatExt spid="_x0000_s2317"/>
                </a:ext>
                <a:ext uri="{FF2B5EF4-FFF2-40B4-BE49-F238E27FC236}">
                  <a16:creationId xmlns:a16="http://schemas.microsoft.com/office/drawing/2014/main" id="{00000000-0008-0000-0000-00000D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26</xdr:row>
          <xdr:rowOff>330200</xdr:rowOff>
        </xdr:from>
        <xdr:to>
          <xdr:col>8</xdr:col>
          <xdr:colOff>736600</xdr:colOff>
          <xdr:row>27</xdr:row>
          <xdr:rowOff>279400</xdr:rowOff>
        </xdr:to>
        <xdr:sp macro="" textlink="">
          <xdr:nvSpPr>
            <xdr:cNvPr id="2318" name="Check Box 270" hidden="1">
              <a:extLst>
                <a:ext uri="{63B3BB69-23CF-44E3-9099-C40C66FF867C}">
                  <a14:compatExt spid="_x0000_s2318"/>
                </a:ext>
                <a:ext uri="{FF2B5EF4-FFF2-40B4-BE49-F238E27FC236}">
                  <a16:creationId xmlns:a16="http://schemas.microsoft.com/office/drawing/2014/main" id="{00000000-0008-0000-0000-00000E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26</xdr:row>
          <xdr:rowOff>330200</xdr:rowOff>
        </xdr:from>
        <xdr:to>
          <xdr:col>9</xdr:col>
          <xdr:colOff>457200</xdr:colOff>
          <xdr:row>27</xdr:row>
          <xdr:rowOff>292100</xdr:rowOff>
        </xdr:to>
        <xdr:sp macro="" textlink="">
          <xdr:nvSpPr>
            <xdr:cNvPr id="2319" name="Check Box 271" hidden="1">
              <a:extLst>
                <a:ext uri="{63B3BB69-23CF-44E3-9099-C40C66FF867C}">
                  <a14:compatExt spid="_x0000_s2319"/>
                </a:ext>
                <a:ext uri="{FF2B5EF4-FFF2-40B4-BE49-F238E27FC236}">
                  <a16:creationId xmlns:a16="http://schemas.microsoft.com/office/drawing/2014/main" id="{00000000-0008-0000-0000-00000F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34</xdr:row>
          <xdr:rowOff>101600</xdr:rowOff>
        </xdr:from>
        <xdr:to>
          <xdr:col>6</xdr:col>
          <xdr:colOff>736600</xdr:colOff>
          <xdr:row>36</xdr:row>
          <xdr:rowOff>50800</xdr:rowOff>
        </xdr:to>
        <xdr:sp macro="" textlink="">
          <xdr:nvSpPr>
            <xdr:cNvPr id="2320" name="Check Box 272" hidden="1">
              <a:extLst>
                <a:ext uri="{63B3BB69-23CF-44E3-9099-C40C66FF867C}">
                  <a14:compatExt spid="_x0000_s2320"/>
                </a:ext>
                <a:ext uri="{FF2B5EF4-FFF2-40B4-BE49-F238E27FC236}">
                  <a16:creationId xmlns:a16="http://schemas.microsoft.com/office/drawing/2014/main" id="{00000000-0008-0000-0000-00001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34</xdr:row>
          <xdr:rowOff>114300</xdr:rowOff>
        </xdr:from>
        <xdr:to>
          <xdr:col>9</xdr:col>
          <xdr:colOff>457200</xdr:colOff>
          <xdr:row>36</xdr:row>
          <xdr:rowOff>50800</xdr:rowOff>
        </xdr:to>
        <xdr:sp macro="" textlink="">
          <xdr:nvSpPr>
            <xdr:cNvPr id="2321" name="Check Box 273" hidden="1">
              <a:extLst>
                <a:ext uri="{63B3BB69-23CF-44E3-9099-C40C66FF867C}">
                  <a14:compatExt spid="_x0000_s2321"/>
                </a:ext>
                <a:ext uri="{FF2B5EF4-FFF2-40B4-BE49-F238E27FC236}">
                  <a16:creationId xmlns:a16="http://schemas.microsoft.com/office/drawing/2014/main" id="{00000000-0008-0000-0000-00001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36</xdr:row>
          <xdr:rowOff>406400</xdr:rowOff>
        </xdr:from>
        <xdr:to>
          <xdr:col>8</xdr:col>
          <xdr:colOff>406400</xdr:colOff>
          <xdr:row>37</xdr:row>
          <xdr:rowOff>292100</xdr:rowOff>
        </xdr:to>
        <xdr:sp macro="" textlink="">
          <xdr:nvSpPr>
            <xdr:cNvPr id="2322" name="Check Box 274" hidden="1">
              <a:extLst>
                <a:ext uri="{63B3BB69-23CF-44E3-9099-C40C66FF867C}">
                  <a14:compatExt spid="_x0000_s2322"/>
                </a:ext>
                <a:ext uri="{FF2B5EF4-FFF2-40B4-BE49-F238E27FC236}">
                  <a16:creationId xmlns:a16="http://schemas.microsoft.com/office/drawing/2014/main" id="{00000000-0008-0000-0000-000012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40</xdr:row>
          <xdr:rowOff>330200</xdr:rowOff>
        </xdr:from>
        <xdr:to>
          <xdr:col>9</xdr:col>
          <xdr:colOff>444500</xdr:colOff>
          <xdr:row>41</xdr:row>
          <xdr:rowOff>241300</xdr:rowOff>
        </xdr:to>
        <xdr:sp macro="" textlink="">
          <xdr:nvSpPr>
            <xdr:cNvPr id="2323" name="Check Box 275" hidden="1">
              <a:extLst>
                <a:ext uri="{63B3BB69-23CF-44E3-9099-C40C66FF867C}">
                  <a14:compatExt spid="_x0000_s2323"/>
                </a:ext>
                <a:ext uri="{FF2B5EF4-FFF2-40B4-BE49-F238E27FC236}">
                  <a16:creationId xmlns:a16="http://schemas.microsoft.com/office/drawing/2014/main" id="{00000000-0008-0000-0000-00001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41</xdr:row>
          <xdr:rowOff>266700</xdr:rowOff>
        </xdr:from>
        <xdr:to>
          <xdr:col>8</xdr:col>
          <xdr:colOff>406400</xdr:colOff>
          <xdr:row>42</xdr:row>
          <xdr:rowOff>292100</xdr:rowOff>
        </xdr:to>
        <xdr:sp macro="" textlink="">
          <xdr:nvSpPr>
            <xdr:cNvPr id="2324" name="Check Box 276" hidden="1">
              <a:extLst>
                <a:ext uri="{63B3BB69-23CF-44E3-9099-C40C66FF867C}">
                  <a14:compatExt spid="_x0000_s2324"/>
                </a:ext>
                <a:ext uri="{FF2B5EF4-FFF2-40B4-BE49-F238E27FC236}">
                  <a16:creationId xmlns:a16="http://schemas.microsoft.com/office/drawing/2014/main" id="{00000000-0008-0000-0000-000014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41</xdr:row>
          <xdr:rowOff>304800</xdr:rowOff>
        </xdr:from>
        <xdr:to>
          <xdr:col>9</xdr:col>
          <xdr:colOff>444500</xdr:colOff>
          <xdr:row>42</xdr:row>
          <xdr:rowOff>266700</xdr:rowOff>
        </xdr:to>
        <xdr:sp macro="" textlink="">
          <xdr:nvSpPr>
            <xdr:cNvPr id="2325" name="Check Box 277" hidden="1">
              <a:extLst>
                <a:ext uri="{63B3BB69-23CF-44E3-9099-C40C66FF867C}">
                  <a14:compatExt spid="_x0000_s2325"/>
                </a:ext>
                <a:ext uri="{FF2B5EF4-FFF2-40B4-BE49-F238E27FC236}">
                  <a16:creationId xmlns:a16="http://schemas.microsoft.com/office/drawing/2014/main" id="{00000000-0008-0000-0000-000015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48</xdr:row>
          <xdr:rowOff>266700</xdr:rowOff>
        </xdr:from>
        <xdr:to>
          <xdr:col>8</xdr:col>
          <xdr:colOff>406400</xdr:colOff>
          <xdr:row>49</xdr:row>
          <xdr:rowOff>292100</xdr:rowOff>
        </xdr:to>
        <xdr:sp macro="" textlink="">
          <xdr:nvSpPr>
            <xdr:cNvPr id="2326" name="Check Box 278" hidden="1">
              <a:extLst>
                <a:ext uri="{63B3BB69-23CF-44E3-9099-C40C66FF867C}">
                  <a14:compatExt spid="_x0000_s2326"/>
                </a:ext>
                <a:ext uri="{FF2B5EF4-FFF2-40B4-BE49-F238E27FC236}">
                  <a16:creationId xmlns:a16="http://schemas.microsoft.com/office/drawing/2014/main" id="{00000000-0008-0000-0000-000016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48</xdr:row>
          <xdr:rowOff>266700</xdr:rowOff>
        </xdr:from>
        <xdr:to>
          <xdr:col>9</xdr:col>
          <xdr:colOff>457200</xdr:colOff>
          <xdr:row>49</xdr:row>
          <xdr:rowOff>304800</xdr:rowOff>
        </xdr:to>
        <xdr:sp macro="" textlink="">
          <xdr:nvSpPr>
            <xdr:cNvPr id="2327" name="Check Box 279" hidden="1">
              <a:extLst>
                <a:ext uri="{63B3BB69-23CF-44E3-9099-C40C66FF867C}">
                  <a14:compatExt spid="_x0000_s2327"/>
                </a:ext>
                <a:ext uri="{FF2B5EF4-FFF2-40B4-BE49-F238E27FC236}">
                  <a16:creationId xmlns:a16="http://schemas.microsoft.com/office/drawing/2014/main" id="{00000000-0008-0000-0000-000017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50</xdr:row>
          <xdr:rowOff>266700</xdr:rowOff>
        </xdr:from>
        <xdr:to>
          <xdr:col>8</xdr:col>
          <xdr:colOff>406400</xdr:colOff>
          <xdr:row>51</xdr:row>
          <xdr:rowOff>292100</xdr:rowOff>
        </xdr:to>
        <xdr:sp macro="" textlink="">
          <xdr:nvSpPr>
            <xdr:cNvPr id="2328" name="Check Box 280" hidden="1">
              <a:extLst>
                <a:ext uri="{63B3BB69-23CF-44E3-9099-C40C66FF867C}">
                  <a14:compatExt spid="_x0000_s2328"/>
                </a:ext>
                <a:ext uri="{FF2B5EF4-FFF2-40B4-BE49-F238E27FC236}">
                  <a16:creationId xmlns:a16="http://schemas.microsoft.com/office/drawing/2014/main" id="{00000000-0008-0000-0000-000018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51</xdr:row>
          <xdr:rowOff>266700</xdr:rowOff>
        </xdr:from>
        <xdr:to>
          <xdr:col>8</xdr:col>
          <xdr:colOff>406400</xdr:colOff>
          <xdr:row>52</xdr:row>
          <xdr:rowOff>292100</xdr:rowOff>
        </xdr:to>
        <xdr:sp macro="" textlink="">
          <xdr:nvSpPr>
            <xdr:cNvPr id="2329" name="Check Box 281" hidden="1">
              <a:extLst>
                <a:ext uri="{63B3BB69-23CF-44E3-9099-C40C66FF867C}">
                  <a14:compatExt spid="_x0000_s2329"/>
                </a:ext>
                <a:ext uri="{FF2B5EF4-FFF2-40B4-BE49-F238E27FC236}">
                  <a16:creationId xmlns:a16="http://schemas.microsoft.com/office/drawing/2014/main" id="{00000000-0008-0000-0000-000019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52</xdr:row>
          <xdr:rowOff>266700</xdr:rowOff>
        </xdr:from>
        <xdr:to>
          <xdr:col>8</xdr:col>
          <xdr:colOff>406400</xdr:colOff>
          <xdr:row>53</xdr:row>
          <xdr:rowOff>292100</xdr:rowOff>
        </xdr:to>
        <xdr:sp macro="" textlink="">
          <xdr:nvSpPr>
            <xdr:cNvPr id="2330" name="Check Box 282" hidden="1">
              <a:extLst>
                <a:ext uri="{63B3BB69-23CF-44E3-9099-C40C66FF867C}">
                  <a14:compatExt spid="_x0000_s2330"/>
                </a:ext>
                <a:ext uri="{FF2B5EF4-FFF2-40B4-BE49-F238E27FC236}">
                  <a16:creationId xmlns:a16="http://schemas.microsoft.com/office/drawing/2014/main" id="{00000000-0008-0000-0000-00001A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50</xdr:row>
          <xdr:rowOff>266700</xdr:rowOff>
        </xdr:from>
        <xdr:to>
          <xdr:col>9</xdr:col>
          <xdr:colOff>457200</xdr:colOff>
          <xdr:row>51</xdr:row>
          <xdr:rowOff>304800</xdr:rowOff>
        </xdr:to>
        <xdr:sp macro="" textlink="">
          <xdr:nvSpPr>
            <xdr:cNvPr id="2331" name="Check Box 283" hidden="1">
              <a:extLst>
                <a:ext uri="{63B3BB69-23CF-44E3-9099-C40C66FF867C}">
                  <a14:compatExt spid="_x0000_s2331"/>
                </a:ext>
                <a:ext uri="{FF2B5EF4-FFF2-40B4-BE49-F238E27FC236}">
                  <a16:creationId xmlns:a16="http://schemas.microsoft.com/office/drawing/2014/main" id="{00000000-0008-0000-0000-00001B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51</xdr:row>
          <xdr:rowOff>266700</xdr:rowOff>
        </xdr:from>
        <xdr:to>
          <xdr:col>9</xdr:col>
          <xdr:colOff>457200</xdr:colOff>
          <xdr:row>52</xdr:row>
          <xdr:rowOff>304800</xdr:rowOff>
        </xdr:to>
        <xdr:sp macro="" textlink="">
          <xdr:nvSpPr>
            <xdr:cNvPr id="2332" name="Check Box 284" hidden="1">
              <a:extLst>
                <a:ext uri="{63B3BB69-23CF-44E3-9099-C40C66FF867C}">
                  <a14:compatExt spid="_x0000_s2332"/>
                </a:ext>
                <a:ext uri="{FF2B5EF4-FFF2-40B4-BE49-F238E27FC236}">
                  <a16:creationId xmlns:a16="http://schemas.microsoft.com/office/drawing/2014/main" id="{00000000-0008-0000-0000-00001C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52</xdr:row>
          <xdr:rowOff>266700</xdr:rowOff>
        </xdr:from>
        <xdr:to>
          <xdr:col>9</xdr:col>
          <xdr:colOff>457200</xdr:colOff>
          <xdr:row>53</xdr:row>
          <xdr:rowOff>304800</xdr:rowOff>
        </xdr:to>
        <xdr:sp macro="" textlink="">
          <xdr:nvSpPr>
            <xdr:cNvPr id="2333" name="Check Box 285" hidden="1">
              <a:extLst>
                <a:ext uri="{63B3BB69-23CF-44E3-9099-C40C66FF867C}">
                  <a14:compatExt spid="_x0000_s2333"/>
                </a:ext>
                <a:ext uri="{FF2B5EF4-FFF2-40B4-BE49-F238E27FC236}">
                  <a16:creationId xmlns:a16="http://schemas.microsoft.com/office/drawing/2014/main" id="{00000000-0008-0000-0000-00001D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56</xdr:row>
          <xdr:rowOff>254000</xdr:rowOff>
        </xdr:from>
        <xdr:to>
          <xdr:col>8</xdr:col>
          <xdr:colOff>368300</xdr:colOff>
          <xdr:row>57</xdr:row>
          <xdr:rowOff>190500</xdr:rowOff>
        </xdr:to>
        <xdr:sp macro="" textlink="">
          <xdr:nvSpPr>
            <xdr:cNvPr id="2334" name="Check Box 286" hidden="1">
              <a:extLst>
                <a:ext uri="{63B3BB69-23CF-44E3-9099-C40C66FF867C}">
                  <a14:compatExt spid="_x0000_s2334"/>
                </a:ext>
                <a:ext uri="{FF2B5EF4-FFF2-40B4-BE49-F238E27FC236}">
                  <a16:creationId xmlns:a16="http://schemas.microsoft.com/office/drawing/2014/main" id="{00000000-0008-0000-0000-00001E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58</xdr:row>
          <xdr:rowOff>342900</xdr:rowOff>
        </xdr:from>
        <xdr:to>
          <xdr:col>8</xdr:col>
          <xdr:colOff>368300</xdr:colOff>
          <xdr:row>59</xdr:row>
          <xdr:rowOff>203200</xdr:rowOff>
        </xdr:to>
        <xdr:sp macro="" textlink="">
          <xdr:nvSpPr>
            <xdr:cNvPr id="2336" name="Check Box 288" hidden="1">
              <a:extLst>
                <a:ext uri="{63B3BB69-23CF-44E3-9099-C40C66FF867C}">
                  <a14:compatExt spid="_x0000_s2336"/>
                </a:ext>
                <a:ext uri="{FF2B5EF4-FFF2-40B4-BE49-F238E27FC236}">
                  <a16:creationId xmlns:a16="http://schemas.microsoft.com/office/drawing/2014/main" id="{00000000-0008-0000-0000-00002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58</xdr:row>
          <xdr:rowOff>254000</xdr:rowOff>
        </xdr:from>
        <xdr:to>
          <xdr:col>9</xdr:col>
          <xdr:colOff>457200</xdr:colOff>
          <xdr:row>59</xdr:row>
          <xdr:rowOff>317500</xdr:rowOff>
        </xdr:to>
        <xdr:sp macro="" textlink="">
          <xdr:nvSpPr>
            <xdr:cNvPr id="2337" name="Check Box 289" hidden="1">
              <a:extLst>
                <a:ext uri="{63B3BB69-23CF-44E3-9099-C40C66FF867C}">
                  <a14:compatExt spid="_x0000_s2337"/>
                </a:ext>
                <a:ext uri="{FF2B5EF4-FFF2-40B4-BE49-F238E27FC236}">
                  <a16:creationId xmlns:a16="http://schemas.microsoft.com/office/drawing/2014/main" id="{00000000-0008-0000-0000-00002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72</xdr:row>
          <xdr:rowOff>254000</xdr:rowOff>
        </xdr:from>
        <xdr:to>
          <xdr:col>8</xdr:col>
          <xdr:colOff>127000</xdr:colOff>
          <xdr:row>73</xdr:row>
          <xdr:rowOff>215900</xdr:rowOff>
        </xdr:to>
        <xdr:sp macro="" textlink="">
          <xdr:nvSpPr>
            <xdr:cNvPr id="2338" name="Check Box 290" hidden="1">
              <a:extLst>
                <a:ext uri="{63B3BB69-23CF-44E3-9099-C40C66FF867C}">
                  <a14:compatExt spid="_x0000_s2338"/>
                </a:ext>
                <a:ext uri="{FF2B5EF4-FFF2-40B4-BE49-F238E27FC236}">
                  <a16:creationId xmlns:a16="http://schemas.microsoft.com/office/drawing/2014/main" id="{00000000-0008-0000-0000-000022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72</xdr:row>
          <xdr:rowOff>203200</xdr:rowOff>
        </xdr:from>
        <xdr:to>
          <xdr:col>9</xdr:col>
          <xdr:colOff>457200</xdr:colOff>
          <xdr:row>73</xdr:row>
          <xdr:rowOff>292100</xdr:rowOff>
        </xdr:to>
        <xdr:sp macro="" textlink="">
          <xdr:nvSpPr>
            <xdr:cNvPr id="2339" name="Check Box 291" hidden="1">
              <a:extLst>
                <a:ext uri="{63B3BB69-23CF-44E3-9099-C40C66FF867C}">
                  <a14:compatExt spid="_x0000_s2339"/>
                </a:ext>
                <a:ext uri="{FF2B5EF4-FFF2-40B4-BE49-F238E27FC236}">
                  <a16:creationId xmlns:a16="http://schemas.microsoft.com/office/drawing/2014/main" id="{00000000-0008-0000-0000-00002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29</xdr:row>
          <xdr:rowOff>114300</xdr:rowOff>
        </xdr:from>
        <xdr:to>
          <xdr:col>8</xdr:col>
          <xdr:colOff>711200</xdr:colOff>
          <xdr:row>30</xdr:row>
          <xdr:rowOff>304800</xdr:rowOff>
        </xdr:to>
        <xdr:sp macro="" textlink="">
          <xdr:nvSpPr>
            <xdr:cNvPr id="2340" name="Check Box 292" hidden="1">
              <a:extLst>
                <a:ext uri="{63B3BB69-23CF-44E3-9099-C40C66FF867C}">
                  <a14:compatExt spid="_x0000_s2340"/>
                </a:ext>
                <a:ext uri="{FF2B5EF4-FFF2-40B4-BE49-F238E27FC236}">
                  <a16:creationId xmlns:a16="http://schemas.microsoft.com/office/drawing/2014/main" id="{00000000-0008-0000-0000-000024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36</xdr:row>
          <xdr:rowOff>444500</xdr:rowOff>
        </xdr:from>
        <xdr:to>
          <xdr:col>9</xdr:col>
          <xdr:colOff>342900</xdr:colOff>
          <xdr:row>37</xdr:row>
          <xdr:rowOff>279400</xdr:rowOff>
        </xdr:to>
        <xdr:sp macro="" textlink="">
          <xdr:nvSpPr>
            <xdr:cNvPr id="2343" name="Check Box 295" hidden="1">
              <a:extLst>
                <a:ext uri="{63B3BB69-23CF-44E3-9099-C40C66FF867C}">
                  <a14:compatExt spid="_x0000_s2343"/>
                </a:ext>
                <a:ext uri="{FF2B5EF4-FFF2-40B4-BE49-F238E27FC236}">
                  <a16:creationId xmlns:a16="http://schemas.microsoft.com/office/drawing/2014/main" id="{00000000-0008-0000-0000-00002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1722120</xdr:colOff>
      <xdr:row>3</xdr:row>
      <xdr:rowOff>29844</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2120" cy="457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139700</xdr:colOff>
          <xdr:row>14</xdr:row>
          <xdr:rowOff>203200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14</xdr:row>
          <xdr:rowOff>0</xdr:rowOff>
        </xdr:from>
        <xdr:to>
          <xdr:col>8</xdr:col>
          <xdr:colOff>101600</xdr:colOff>
          <xdr:row>14</xdr:row>
          <xdr:rowOff>203200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14</xdr:row>
          <xdr:rowOff>0</xdr:rowOff>
        </xdr:from>
        <xdr:to>
          <xdr:col>9</xdr:col>
          <xdr:colOff>393700</xdr:colOff>
          <xdr:row>14</xdr:row>
          <xdr:rowOff>203200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0</xdr:rowOff>
        </xdr:from>
        <xdr:to>
          <xdr:col>3</xdr:col>
          <xdr:colOff>393700</xdr:colOff>
          <xdr:row>14</xdr:row>
          <xdr:rowOff>203200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xdr:row>
          <xdr:rowOff>0</xdr:rowOff>
        </xdr:from>
        <xdr:to>
          <xdr:col>8</xdr:col>
          <xdr:colOff>101600</xdr:colOff>
          <xdr:row>16</xdr:row>
          <xdr:rowOff>203200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0</xdr:rowOff>
        </xdr:from>
        <xdr:to>
          <xdr:col>9</xdr:col>
          <xdr:colOff>393700</xdr:colOff>
          <xdr:row>17</xdr:row>
          <xdr:rowOff>203200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0</xdr:rowOff>
        </xdr:from>
        <xdr:to>
          <xdr:col>9</xdr:col>
          <xdr:colOff>393700</xdr:colOff>
          <xdr:row>17</xdr:row>
          <xdr:rowOff>203200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xdr:row>
          <xdr:rowOff>0</xdr:rowOff>
        </xdr:from>
        <xdr:to>
          <xdr:col>8</xdr:col>
          <xdr:colOff>101600</xdr:colOff>
          <xdr:row>18</xdr:row>
          <xdr:rowOff>203200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xdr:row>
          <xdr:rowOff>0</xdr:rowOff>
        </xdr:from>
        <xdr:to>
          <xdr:col>8</xdr:col>
          <xdr:colOff>101600</xdr:colOff>
          <xdr:row>19</xdr:row>
          <xdr:rowOff>203200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25</xdr:row>
          <xdr:rowOff>0</xdr:rowOff>
        </xdr:from>
        <xdr:to>
          <xdr:col>8</xdr:col>
          <xdr:colOff>101600</xdr:colOff>
          <xdr:row>25</xdr:row>
          <xdr:rowOff>203200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27</xdr:row>
          <xdr:rowOff>0</xdr:rowOff>
        </xdr:from>
        <xdr:to>
          <xdr:col>8</xdr:col>
          <xdr:colOff>101600</xdr:colOff>
          <xdr:row>27</xdr:row>
          <xdr:rowOff>203200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26</xdr:row>
          <xdr:rowOff>0</xdr:rowOff>
        </xdr:from>
        <xdr:to>
          <xdr:col>8</xdr:col>
          <xdr:colOff>101600</xdr:colOff>
          <xdr:row>26</xdr:row>
          <xdr:rowOff>203200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30</xdr:row>
          <xdr:rowOff>0</xdr:rowOff>
        </xdr:from>
        <xdr:to>
          <xdr:col>8</xdr:col>
          <xdr:colOff>101600</xdr:colOff>
          <xdr:row>30</xdr:row>
          <xdr:rowOff>203200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0</xdr:rowOff>
        </xdr:from>
        <xdr:to>
          <xdr:col>3</xdr:col>
          <xdr:colOff>393700</xdr:colOff>
          <xdr:row>15</xdr:row>
          <xdr:rowOff>215900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100-00000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0</xdr:rowOff>
        </xdr:from>
        <xdr:to>
          <xdr:col>6</xdr:col>
          <xdr:colOff>139700</xdr:colOff>
          <xdr:row>15</xdr:row>
          <xdr:rowOff>215900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100-00000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139700</xdr:colOff>
          <xdr:row>16</xdr:row>
          <xdr:rowOff>203200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100-00000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0</xdr:rowOff>
        </xdr:from>
        <xdr:to>
          <xdr:col>3</xdr:col>
          <xdr:colOff>393700</xdr:colOff>
          <xdr:row>17</xdr:row>
          <xdr:rowOff>203200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0</xdr:rowOff>
        </xdr:from>
        <xdr:to>
          <xdr:col>3</xdr:col>
          <xdr:colOff>393700</xdr:colOff>
          <xdr:row>16</xdr:row>
          <xdr:rowOff>203200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100-00000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0</xdr:rowOff>
        </xdr:from>
        <xdr:to>
          <xdr:col>3</xdr:col>
          <xdr:colOff>393700</xdr:colOff>
          <xdr:row>18</xdr:row>
          <xdr:rowOff>203200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100-00000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0</xdr:rowOff>
        </xdr:from>
        <xdr:to>
          <xdr:col>3</xdr:col>
          <xdr:colOff>393700</xdr:colOff>
          <xdr:row>18</xdr:row>
          <xdr:rowOff>203200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100-00000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0</xdr:rowOff>
        </xdr:from>
        <xdr:to>
          <xdr:col>3</xdr:col>
          <xdr:colOff>393700</xdr:colOff>
          <xdr:row>19</xdr:row>
          <xdr:rowOff>203200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100-00000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0</xdr:rowOff>
        </xdr:from>
        <xdr:to>
          <xdr:col>6</xdr:col>
          <xdr:colOff>139700</xdr:colOff>
          <xdr:row>19</xdr:row>
          <xdr:rowOff>203200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100-00001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0</xdr:rowOff>
        </xdr:from>
        <xdr:to>
          <xdr:col>3</xdr:col>
          <xdr:colOff>393700</xdr:colOff>
          <xdr:row>20</xdr:row>
          <xdr:rowOff>152400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100-00001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20</xdr:row>
          <xdr:rowOff>0</xdr:rowOff>
        </xdr:from>
        <xdr:to>
          <xdr:col>9</xdr:col>
          <xdr:colOff>393700</xdr:colOff>
          <xdr:row>20</xdr:row>
          <xdr:rowOff>152400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100-00001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0</xdr:rowOff>
        </xdr:from>
        <xdr:to>
          <xdr:col>3</xdr:col>
          <xdr:colOff>393700</xdr:colOff>
          <xdr:row>22</xdr:row>
          <xdr:rowOff>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100-00001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21</xdr:row>
          <xdr:rowOff>0</xdr:rowOff>
        </xdr:from>
        <xdr:to>
          <xdr:col>9</xdr:col>
          <xdr:colOff>393700</xdr:colOff>
          <xdr:row>22</xdr:row>
          <xdr:rowOff>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100-00001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0</xdr:rowOff>
        </xdr:from>
        <xdr:to>
          <xdr:col>6</xdr:col>
          <xdr:colOff>139700</xdr:colOff>
          <xdr:row>22</xdr:row>
          <xdr:rowOff>203200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100-00001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0</xdr:rowOff>
        </xdr:from>
        <xdr:to>
          <xdr:col>6</xdr:col>
          <xdr:colOff>139700</xdr:colOff>
          <xdr:row>23</xdr:row>
          <xdr:rowOff>203200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100-00004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24</xdr:row>
          <xdr:rowOff>0</xdr:rowOff>
        </xdr:from>
        <xdr:to>
          <xdr:col>9</xdr:col>
          <xdr:colOff>393700</xdr:colOff>
          <xdr:row>24</xdr:row>
          <xdr:rowOff>203200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100-00004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27</xdr:row>
          <xdr:rowOff>0</xdr:rowOff>
        </xdr:from>
        <xdr:to>
          <xdr:col>9</xdr:col>
          <xdr:colOff>393700</xdr:colOff>
          <xdr:row>27</xdr:row>
          <xdr:rowOff>203200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100-00004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28</xdr:row>
          <xdr:rowOff>0</xdr:rowOff>
        </xdr:from>
        <xdr:to>
          <xdr:col>9</xdr:col>
          <xdr:colOff>393700</xdr:colOff>
          <xdr:row>28</xdr:row>
          <xdr:rowOff>203200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100-00004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29</xdr:row>
          <xdr:rowOff>0</xdr:rowOff>
        </xdr:from>
        <xdr:to>
          <xdr:col>9</xdr:col>
          <xdr:colOff>393700</xdr:colOff>
          <xdr:row>29</xdr:row>
          <xdr:rowOff>203200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100-00004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33</xdr:row>
          <xdr:rowOff>0</xdr:rowOff>
        </xdr:from>
        <xdr:to>
          <xdr:col>9</xdr:col>
          <xdr:colOff>393700</xdr:colOff>
          <xdr:row>34</xdr:row>
          <xdr:rowOff>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100-00004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0</xdr:rowOff>
        </xdr:from>
        <xdr:to>
          <xdr:col>6</xdr:col>
          <xdr:colOff>139700</xdr:colOff>
          <xdr:row>32</xdr:row>
          <xdr:rowOff>203200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100-00004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0</xdr:rowOff>
        </xdr:from>
        <xdr:to>
          <xdr:col>6</xdr:col>
          <xdr:colOff>139700</xdr:colOff>
          <xdr:row>34</xdr:row>
          <xdr:rowOff>203200</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100-00004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35</xdr:row>
          <xdr:rowOff>0</xdr:rowOff>
        </xdr:from>
        <xdr:to>
          <xdr:col>8</xdr:col>
          <xdr:colOff>101600</xdr:colOff>
          <xdr:row>36</xdr:row>
          <xdr:rowOff>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100-00005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31</xdr:row>
          <xdr:rowOff>0</xdr:rowOff>
        </xdr:from>
        <xdr:to>
          <xdr:col>8</xdr:col>
          <xdr:colOff>101600</xdr:colOff>
          <xdr:row>31</xdr:row>
          <xdr:rowOff>203200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100-00005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35</xdr:row>
          <xdr:rowOff>0</xdr:rowOff>
        </xdr:from>
        <xdr:to>
          <xdr:col>9</xdr:col>
          <xdr:colOff>393700</xdr:colOff>
          <xdr:row>36</xdr:row>
          <xdr:rowOff>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100-00005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37</xdr:row>
          <xdr:rowOff>0</xdr:rowOff>
        </xdr:from>
        <xdr:to>
          <xdr:col>8</xdr:col>
          <xdr:colOff>101600</xdr:colOff>
          <xdr:row>37</xdr:row>
          <xdr:rowOff>203200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100-00006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37</xdr:row>
          <xdr:rowOff>0</xdr:rowOff>
        </xdr:from>
        <xdr:to>
          <xdr:col>9</xdr:col>
          <xdr:colOff>393700</xdr:colOff>
          <xdr:row>37</xdr:row>
          <xdr:rowOff>203200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100-00006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46</xdr:row>
          <xdr:rowOff>0</xdr:rowOff>
        </xdr:from>
        <xdr:to>
          <xdr:col>3</xdr:col>
          <xdr:colOff>393700</xdr:colOff>
          <xdr:row>46</xdr:row>
          <xdr:rowOff>203200</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100-00009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41</xdr:row>
          <xdr:rowOff>0</xdr:rowOff>
        </xdr:from>
        <xdr:to>
          <xdr:col>9</xdr:col>
          <xdr:colOff>393700</xdr:colOff>
          <xdr:row>42</xdr:row>
          <xdr:rowOff>12700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100-00009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42</xdr:row>
          <xdr:rowOff>0</xdr:rowOff>
        </xdr:from>
        <xdr:to>
          <xdr:col>8</xdr:col>
          <xdr:colOff>101600</xdr:colOff>
          <xdr:row>43</xdr:row>
          <xdr:rowOff>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100-0000A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43</xdr:row>
          <xdr:rowOff>0</xdr:rowOff>
        </xdr:from>
        <xdr:to>
          <xdr:col>8</xdr:col>
          <xdr:colOff>101600</xdr:colOff>
          <xdr:row>43</xdr:row>
          <xdr:rowOff>203200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100-0000A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43</xdr:row>
          <xdr:rowOff>0</xdr:rowOff>
        </xdr:from>
        <xdr:to>
          <xdr:col>9</xdr:col>
          <xdr:colOff>393700</xdr:colOff>
          <xdr:row>43</xdr:row>
          <xdr:rowOff>203200</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100-0000A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44</xdr:row>
          <xdr:rowOff>0</xdr:rowOff>
        </xdr:from>
        <xdr:to>
          <xdr:col>6</xdr:col>
          <xdr:colOff>139700</xdr:colOff>
          <xdr:row>44</xdr:row>
          <xdr:rowOff>215900</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100-0000A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43</xdr:row>
          <xdr:rowOff>0</xdr:rowOff>
        </xdr:from>
        <xdr:to>
          <xdr:col>8</xdr:col>
          <xdr:colOff>101600</xdr:colOff>
          <xdr:row>43</xdr:row>
          <xdr:rowOff>203200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100-0000A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44</xdr:row>
          <xdr:rowOff>0</xdr:rowOff>
        </xdr:from>
        <xdr:to>
          <xdr:col>8</xdr:col>
          <xdr:colOff>101600</xdr:colOff>
          <xdr:row>44</xdr:row>
          <xdr:rowOff>203200</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100-0000A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45</xdr:row>
          <xdr:rowOff>0</xdr:rowOff>
        </xdr:from>
        <xdr:to>
          <xdr:col>9</xdr:col>
          <xdr:colOff>393700</xdr:colOff>
          <xdr:row>45</xdr:row>
          <xdr:rowOff>203200</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100-0000A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46</xdr:row>
          <xdr:rowOff>0</xdr:rowOff>
        </xdr:from>
        <xdr:to>
          <xdr:col>8</xdr:col>
          <xdr:colOff>101600</xdr:colOff>
          <xdr:row>46</xdr:row>
          <xdr:rowOff>203200</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100-0000A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36</xdr:row>
          <xdr:rowOff>0</xdr:rowOff>
        </xdr:from>
        <xdr:to>
          <xdr:col>9</xdr:col>
          <xdr:colOff>393700</xdr:colOff>
          <xdr:row>36</xdr:row>
          <xdr:rowOff>203200</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100-0000A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0</xdr:rowOff>
        </xdr:from>
        <xdr:to>
          <xdr:col>3</xdr:col>
          <xdr:colOff>393700</xdr:colOff>
          <xdr:row>22</xdr:row>
          <xdr:rowOff>203200</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100-0000A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0</xdr:rowOff>
        </xdr:from>
        <xdr:to>
          <xdr:col>3</xdr:col>
          <xdr:colOff>393700</xdr:colOff>
          <xdr:row>23</xdr:row>
          <xdr:rowOff>203200</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100-0000B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0</xdr:rowOff>
        </xdr:from>
        <xdr:to>
          <xdr:col>3</xdr:col>
          <xdr:colOff>393700</xdr:colOff>
          <xdr:row>24</xdr:row>
          <xdr:rowOff>203200</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100-0000B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0</xdr:rowOff>
        </xdr:from>
        <xdr:to>
          <xdr:col>3</xdr:col>
          <xdr:colOff>393700</xdr:colOff>
          <xdr:row>25</xdr:row>
          <xdr:rowOff>203200</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100-0000B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0</xdr:rowOff>
        </xdr:from>
        <xdr:to>
          <xdr:col>3</xdr:col>
          <xdr:colOff>393700</xdr:colOff>
          <xdr:row>26</xdr:row>
          <xdr:rowOff>203200</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100-0000B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0</xdr:rowOff>
        </xdr:from>
        <xdr:to>
          <xdr:col>3</xdr:col>
          <xdr:colOff>393700</xdr:colOff>
          <xdr:row>27</xdr:row>
          <xdr:rowOff>203200</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100-0000B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0</xdr:rowOff>
        </xdr:from>
        <xdr:to>
          <xdr:col>3</xdr:col>
          <xdr:colOff>393700</xdr:colOff>
          <xdr:row>28</xdr:row>
          <xdr:rowOff>203200</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100-0000B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0</xdr:rowOff>
        </xdr:from>
        <xdr:to>
          <xdr:col>3</xdr:col>
          <xdr:colOff>393700</xdr:colOff>
          <xdr:row>29</xdr:row>
          <xdr:rowOff>203200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100-0000B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0</xdr:rowOff>
        </xdr:from>
        <xdr:to>
          <xdr:col>3</xdr:col>
          <xdr:colOff>393700</xdr:colOff>
          <xdr:row>30</xdr:row>
          <xdr:rowOff>203200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100-0000B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0</xdr:rowOff>
        </xdr:from>
        <xdr:to>
          <xdr:col>3</xdr:col>
          <xdr:colOff>393700</xdr:colOff>
          <xdr:row>31</xdr:row>
          <xdr:rowOff>203200</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100-0000B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0</xdr:rowOff>
        </xdr:from>
        <xdr:to>
          <xdr:col>3</xdr:col>
          <xdr:colOff>393700</xdr:colOff>
          <xdr:row>32</xdr:row>
          <xdr:rowOff>203200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100-0000B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0</xdr:rowOff>
        </xdr:from>
        <xdr:to>
          <xdr:col>3</xdr:col>
          <xdr:colOff>393700</xdr:colOff>
          <xdr:row>34</xdr:row>
          <xdr:rowOff>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100-0000B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0</xdr:rowOff>
        </xdr:from>
        <xdr:to>
          <xdr:col>3</xdr:col>
          <xdr:colOff>393700</xdr:colOff>
          <xdr:row>34</xdr:row>
          <xdr:rowOff>203200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100-0000B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0</xdr:rowOff>
        </xdr:from>
        <xdr:to>
          <xdr:col>3</xdr:col>
          <xdr:colOff>393700</xdr:colOff>
          <xdr:row>36</xdr:row>
          <xdr:rowOff>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100-0000B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0</xdr:rowOff>
        </xdr:from>
        <xdr:to>
          <xdr:col>3</xdr:col>
          <xdr:colOff>393700</xdr:colOff>
          <xdr:row>36</xdr:row>
          <xdr:rowOff>203200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100-0000B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0</xdr:rowOff>
        </xdr:from>
        <xdr:to>
          <xdr:col>3</xdr:col>
          <xdr:colOff>393700</xdr:colOff>
          <xdr:row>37</xdr:row>
          <xdr:rowOff>203200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100-0000B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0</xdr:rowOff>
        </xdr:from>
        <xdr:to>
          <xdr:col>3</xdr:col>
          <xdr:colOff>393700</xdr:colOff>
          <xdr:row>39</xdr:row>
          <xdr:rowOff>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100-0000B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39</xdr:row>
          <xdr:rowOff>0</xdr:rowOff>
        </xdr:from>
        <xdr:to>
          <xdr:col>3</xdr:col>
          <xdr:colOff>393700</xdr:colOff>
          <xdr:row>39</xdr:row>
          <xdr:rowOff>203200</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100-0000C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40</xdr:row>
          <xdr:rowOff>0</xdr:rowOff>
        </xdr:from>
        <xdr:to>
          <xdr:col>3</xdr:col>
          <xdr:colOff>393700</xdr:colOff>
          <xdr:row>41</xdr:row>
          <xdr:rowOff>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100-0000C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41</xdr:row>
          <xdr:rowOff>0</xdr:rowOff>
        </xdr:from>
        <xdr:to>
          <xdr:col>3</xdr:col>
          <xdr:colOff>393700</xdr:colOff>
          <xdr:row>42</xdr:row>
          <xdr:rowOff>12700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100-0000C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42</xdr:row>
          <xdr:rowOff>0</xdr:rowOff>
        </xdr:from>
        <xdr:to>
          <xdr:col>3</xdr:col>
          <xdr:colOff>393700</xdr:colOff>
          <xdr:row>43</xdr:row>
          <xdr:rowOff>0</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100-0000C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43</xdr:row>
          <xdr:rowOff>0</xdr:rowOff>
        </xdr:from>
        <xdr:to>
          <xdr:col>3</xdr:col>
          <xdr:colOff>393700</xdr:colOff>
          <xdr:row>43</xdr:row>
          <xdr:rowOff>203200</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100-0000C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44</xdr:row>
          <xdr:rowOff>0</xdr:rowOff>
        </xdr:from>
        <xdr:to>
          <xdr:col>3</xdr:col>
          <xdr:colOff>393700</xdr:colOff>
          <xdr:row>44</xdr:row>
          <xdr:rowOff>203200</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100-0000C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45</xdr:row>
          <xdr:rowOff>0</xdr:rowOff>
        </xdr:from>
        <xdr:to>
          <xdr:col>3</xdr:col>
          <xdr:colOff>393700</xdr:colOff>
          <xdr:row>45</xdr:row>
          <xdr:rowOff>203200</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100-0000C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39</xdr:row>
          <xdr:rowOff>0</xdr:rowOff>
        </xdr:from>
        <xdr:to>
          <xdr:col>9</xdr:col>
          <xdr:colOff>393700</xdr:colOff>
          <xdr:row>39</xdr:row>
          <xdr:rowOff>203200</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100-0000C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0</xdr:rowOff>
        </xdr:from>
        <xdr:to>
          <xdr:col>9</xdr:col>
          <xdr:colOff>393700</xdr:colOff>
          <xdr:row>41</xdr:row>
          <xdr:rowOff>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100-0000C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38</xdr:row>
          <xdr:rowOff>0</xdr:rowOff>
        </xdr:from>
        <xdr:to>
          <xdr:col>9</xdr:col>
          <xdr:colOff>393700</xdr:colOff>
          <xdr:row>39</xdr:row>
          <xdr:rowOff>0</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100-0000C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42.xml"/><Relationship Id="rId21" Type="http://schemas.openxmlformats.org/officeDocument/2006/relationships/ctrlProp" Target="../ctrlProps/ctrlProp137.xml"/><Relationship Id="rId42" Type="http://schemas.openxmlformats.org/officeDocument/2006/relationships/ctrlProp" Target="../ctrlProps/ctrlProp158.xml"/><Relationship Id="rId47" Type="http://schemas.openxmlformats.org/officeDocument/2006/relationships/ctrlProp" Target="../ctrlProps/ctrlProp163.xml"/><Relationship Id="rId63" Type="http://schemas.openxmlformats.org/officeDocument/2006/relationships/ctrlProp" Target="../ctrlProps/ctrlProp179.xml"/><Relationship Id="rId68" Type="http://schemas.openxmlformats.org/officeDocument/2006/relationships/ctrlProp" Target="../ctrlProps/ctrlProp184.xml"/><Relationship Id="rId16" Type="http://schemas.openxmlformats.org/officeDocument/2006/relationships/ctrlProp" Target="../ctrlProps/ctrlProp132.xml"/><Relationship Id="rId11" Type="http://schemas.openxmlformats.org/officeDocument/2006/relationships/ctrlProp" Target="../ctrlProps/ctrlProp127.xml"/><Relationship Id="rId32" Type="http://schemas.openxmlformats.org/officeDocument/2006/relationships/ctrlProp" Target="../ctrlProps/ctrlProp148.xml"/><Relationship Id="rId37" Type="http://schemas.openxmlformats.org/officeDocument/2006/relationships/ctrlProp" Target="../ctrlProps/ctrlProp153.xml"/><Relationship Id="rId53" Type="http://schemas.openxmlformats.org/officeDocument/2006/relationships/ctrlProp" Target="../ctrlProps/ctrlProp169.xml"/><Relationship Id="rId58" Type="http://schemas.openxmlformats.org/officeDocument/2006/relationships/ctrlProp" Target="../ctrlProps/ctrlProp174.xml"/><Relationship Id="rId74" Type="http://schemas.openxmlformats.org/officeDocument/2006/relationships/ctrlProp" Target="../ctrlProps/ctrlProp190.xml"/><Relationship Id="rId79" Type="http://schemas.openxmlformats.org/officeDocument/2006/relationships/ctrlProp" Target="../ctrlProps/ctrlProp195.xml"/><Relationship Id="rId5" Type="http://schemas.openxmlformats.org/officeDocument/2006/relationships/ctrlProp" Target="../ctrlProps/ctrlProp121.xml"/><Relationship Id="rId61" Type="http://schemas.openxmlformats.org/officeDocument/2006/relationships/ctrlProp" Target="../ctrlProps/ctrlProp177.xml"/><Relationship Id="rId19" Type="http://schemas.openxmlformats.org/officeDocument/2006/relationships/ctrlProp" Target="../ctrlProps/ctrlProp135.xml"/><Relationship Id="rId14" Type="http://schemas.openxmlformats.org/officeDocument/2006/relationships/ctrlProp" Target="../ctrlProps/ctrlProp130.xml"/><Relationship Id="rId22" Type="http://schemas.openxmlformats.org/officeDocument/2006/relationships/ctrlProp" Target="../ctrlProps/ctrlProp138.xml"/><Relationship Id="rId27" Type="http://schemas.openxmlformats.org/officeDocument/2006/relationships/ctrlProp" Target="../ctrlProps/ctrlProp143.xml"/><Relationship Id="rId30" Type="http://schemas.openxmlformats.org/officeDocument/2006/relationships/ctrlProp" Target="../ctrlProps/ctrlProp146.xml"/><Relationship Id="rId35" Type="http://schemas.openxmlformats.org/officeDocument/2006/relationships/ctrlProp" Target="../ctrlProps/ctrlProp151.xml"/><Relationship Id="rId43" Type="http://schemas.openxmlformats.org/officeDocument/2006/relationships/ctrlProp" Target="../ctrlProps/ctrlProp159.xml"/><Relationship Id="rId48" Type="http://schemas.openxmlformats.org/officeDocument/2006/relationships/ctrlProp" Target="../ctrlProps/ctrlProp164.xml"/><Relationship Id="rId56" Type="http://schemas.openxmlformats.org/officeDocument/2006/relationships/ctrlProp" Target="../ctrlProps/ctrlProp172.xml"/><Relationship Id="rId64" Type="http://schemas.openxmlformats.org/officeDocument/2006/relationships/ctrlProp" Target="../ctrlProps/ctrlProp180.xml"/><Relationship Id="rId69" Type="http://schemas.openxmlformats.org/officeDocument/2006/relationships/ctrlProp" Target="../ctrlProps/ctrlProp185.xml"/><Relationship Id="rId77" Type="http://schemas.openxmlformats.org/officeDocument/2006/relationships/ctrlProp" Target="../ctrlProps/ctrlProp193.xml"/><Relationship Id="rId8" Type="http://schemas.openxmlformats.org/officeDocument/2006/relationships/ctrlProp" Target="../ctrlProps/ctrlProp124.xml"/><Relationship Id="rId51" Type="http://schemas.openxmlformats.org/officeDocument/2006/relationships/ctrlProp" Target="../ctrlProps/ctrlProp167.xml"/><Relationship Id="rId72" Type="http://schemas.openxmlformats.org/officeDocument/2006/relationships/ctrlProp" Target="../ctrlProps/ctrlProp188.xml"/><Relationship Id="rId80" Type="http://schemas.openxmlformats.org/officeDocument/2006/relationships/ctrlProp" Target="../ctrlProps/ctrlProp196.xml"/><Relationship Id="rId3" Type="http://schemas.openxmlformats.org/officeDocument/2006/relationships/vmlDrawing" Target="../drawings/vmlDrawing2.vml"/><Relationship Id="rId12" Type="http://schemas.openxmlformats.org/officeDocument/2006/relationships/ctrlProp" Target="../ctrlProps/ctrlProp128.xml"/><Relationship Id="rId17" Type="http://schemas.openxmlformats.org/officeDocument/2006/relationships/ctrlProp" Target="../ctrlProps/ctrlProp133.xml"/><Relationship Id="rId25" Type="http://schemas.openxmlformats.org/officeDocument/2006/relationships/ctrlProp" Target="../ctrlProps/ctrlProp141.xml"/><Relationship Id="rId33" Type="http://schemas.openxmlformats.org/officeDocument/2006/relationships/ctrlProp" Target="../ctrlProps/ctrlProp149.xml"/><Relationship Id="rId38" Type="http://schemas.openxmlformats.org/officeDocument/2006/relationships/ctrlProp" Target="../ctrlProps/ctrlProp154.xml"/><Relationship Id="rId46" Type="http://schemas.openxmlformats.org/officeDocument/2006/relationships/ctrlProp" Target="../ctrlProps/ctrlProp162.xml"/><Relationship Id="rId59" Type="http://schemas.openxmlformats.org/officeDocument/2006/relationships/ctrlProp" Target="../ctrlProps/ctrlProp175.xml"/><Relationship Id="rId67" Type="http://schemas.openxmlformats.org/officeDocument/2006/relationships/ctrlProp" Target="../ctrlProps/ctrlProp183.xml"/><Relationship Id="rId20" Type="http://schemas.openxmlformats.org/officeDocument/2006/relationships/ctrlProp" Target="../ctrlProps/ctrlProp136.xml"/><Relationship Id="rId41" Type="http://schemas.openxmlformats.org/officeDocument/2006/relationships/ctrlProp" Target="../ctrlProps/ctrlProp157.xml"/><Relationship Id="rId54" Type="http://schemas.openxmlformats.org/officeDocument/2006/relationships/ctrlProp" Target="../ctrlProps/ctrlProp170.xml"/><Relationship Id="rId62" Type="http://schemas.openxmlformats.org/officeDocument/2006/relationships/ctrlProp" Target="../ctrlProps/ctrlProp178.xml"/><Relationship Id="rId70" Type="http://schemas.openxmlformats.org/officeDocument/2006/relationships/ctrlProp" Target="../ctrlProps/ctrlProp186.xml"/><Relationship Id="rId75" Type="http://schemas.openxmlformats.org/officeDocument/2006/relationships/ctrlProp" Target="../ctrlProps/ctrlProp191.xml"/><Relationship Id="rId1" Type="http://schemas.openxmlformats.org/officeDocument/2006/relationships/printerSettings" Target="../printerSettings/printerSettings2.bin"/><Relationship Id="rId6" Type="http://schemas.openxmlformats.org/officeDocument/2006/relationships/ctrlProp" Target="../ctrlProps/ctrlProp122.xml"/><Relationship Id="rId15" Type="http://schemas.openxmlformats.org/officeDocument/2006/relationships/ctrlProp" Target="../ctrlProps/ctrlProp131.xml"/><Relationship Id="rId23" Type="http://schemas.openxmlformats.org/officeDocument/2006/relationships/ctrlProp" Target="../ctrlProps/ctrlProp139.xml"/><Relationship Id="rId28" Type="http://schemas.openxmlformats.org/officeDocument/2006/relationships/ctrlProp" Target="../ctrlProps/ctrlProp144.xml"/><Relationship Id="rId36" Type="http://schemas.openxmlformats.org/officeDocument/2006/relationships/ctrlProp" Target="../ctrlProps/ctrlProp152.xml"/><Relationship Id="rId49" Type="http://schemas.openxmlformats.org/officeDocument/2006/relationships/ctrlProp" Target="../ctrlProps/ctrlProp165.xml"/><Relationship Id="rId57" Type="http://schemas.openxmlformats.org/officeDocument/2006/relationships/ctrlProp" Target="../ctrlProps/ctrlProp173.xml"/><Relationship Id="rId10" Type="http://schemas.openxmlformats.org/officeDocument/2006/relationships/ctrlProp" Target="../ctrlProps/ctrlProp126.xml"/><Relationship Id="rId31" Type="http://schemas.openxmlformats.org/officeDocument/2006/relationships/ctrlProp" Target="../ctrlProps/ctrlProp147.xml"/><Relationship Id="rId44" Type="http://schemas.openxmlformats.org/officeDocument/2006/relationships/ctrlProp" Target="../ctrlProps/ctrlProp160.xml"/><Relationship Id="rId52" Type="http://schemas.openxmlformats.org/officeDocument/2006/relationships/ctrlProp" Target="../ctrlProps/ctrlProp168.xml"/><Relationship Id="rId60" Type="http://schemas.openxmlformats.org/officeDocument/2006/relationships/ctrlProp" Target="../ctrlProps/ctrlProp176.xml"/><Relationship Id="rId65" Type="http://schemas.openxmlformats.org/officeDocument/2006/relationships/ctrlProp" Target="../ctrlProps/ctrlProp181.xml"/><Relationship Id="rId73" Type="http://schemas.openxmlformats.org/officeDocument/2006/relationships/ctrlProp" Target="../ctrlProps/ctrlProp189.xml"/><Relationship Id="rId78" Type="http://schemas.openxmlformats.org/officeDocument/2006/relationships/ctrlProp" Target="../ctrlProps/ctrlProp194.xml"/><Relationship Id="rId81" Type="http://schemas.openxmlformats.org/officeDocument/2006/relationships/ctrlProp" Target="../ctrlProps/ctrlProp197.xml"/><Relationship Id="rId4" Type="http://schemas.openxmlformats.org/officeDocument/2006/relationships/ctrlProp" Target="../ctrlProps/ctrlProp120.xml"/><Relationship Id="rId9" Type="http://schemas.openxmlformats.org/officeDocument/2006/relationships/ctrlProp" Target="../ctrlProps/ctrlProp125.xml"/><Relationship Id="rId13" Type="http://schemas.openxmlformats.org/officeDocument/2006/relationships/ctrlProp" Target="../ctrlProps/ctrlProp129.xml"/><Relationship Id="rId18" Type="http://schemas.openxmlformats.org/officeDocument/2006/relationships/ctrlProp" Target="../ctrlProps/ctrlProp134.xml"/><Relationship Id="rId39" Type="http://schemas.openxmlformats.org/officeDocument/2006/relationships/ctrlProp" Target="../ctrlProps/ctrlProp155.xml"/><Relationship Id="rId34" Type="http://schemas.openxmlformats.org/officeDocument/2006/relationships/ctrlProp" Target="../ctrlProps/ctrlProp150.xml"/><Relationship Id="rId50" Type="http://schemas.openxmlformats.org/officeDocument/2006/relationships/ctrlProp" Target="../ctrlProps/ctrlProp166.xml"/><Relationship Id="rId55" Type="http://schemas.openxmlformats.org/officeDocument/2006/relationships/ctrlProp" Target="../ctrlProps/ctrlProp171.xml"/><Relationship Id="rId76" Type="http://schemas.openxmlformats.org/officeDocument/2006/relationships/ctrlProp" Target="../ctrlProps/ctrlProp192.xml"/><Relationship Id="rId7" Type="http://schemas.openxmlformats.org/officeDocument/2006/relationships/ctrlProp" Target="../ctrlProps/ctrlProp123.xml"/><Relationship Id="rId71" Type="http://schemas.openxmlformats.org/officeDocument/2006/relationships/ctrlProp" Target="../ctrlProps/ctrlProp187.xml"/><Relationship Id="rId2" Type="http://schemas.openxmlformats.org/officeDocument/2006/relationships/drawing" Target="../drawings/drawing2.xml"/><Relationship Id="rId29" Type="http://schemas.openxmlformats.org/officeDocument/2006/relationships/ctrlProp" Target="../ctrlProps/ctrlProp145.xml"/><Relationship Id="rId24" Type="http://schemas.openxmlformats.org/officeDocument/2006/relationships/ctrlProp" Target="../ctrlProps/ctrlProp140.xml"/><Relationship Id="rId40" Type="http://schemas.openxmlformats.org/officeDocument/2006/relationships/ctrlProp" Target="../ctrlProps/ctrlProp156.xml"/><Relationship Id="rId45" Type="http://schemas.openxmlformats.org/officeDocument/2006/relationships/ctrlProp" Target="../ctrlProps/ctrlProp161.xml"/><Relationship Id="rId66" Type="http://schemas.openxmlformats.org/officeDocument/2006/relationships/ctrlProp" Target="../ctrlProps/ctrlProp18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U671"/>
  <sheetViews>
    <sheetView showGridLines="0" tabSelected="1" zoomScale="130" zoomScaleNormal="130" workbookViewId="0">
      <selection activeCell="G14" sqref="G14"/>
    </sheetView>
  </sheetViews>
  <sheetFormatPr baseColWidth="10" defaultColWidth="11.5" defaultRowHeight="12" x14ac:dyDescent="0.15"/>
  <cols>
    <col min="1" max="1" width="39.83203125" style="5" customWidth="1"/>
    <col min="2" max="2" width="10.5" style="1" hidden="1" customWidth="1"/>
    <col min="3" max="3" width="7.5" style="1" hidden="1" customWidth="1"/>
    <col min="4" max="4" width="3.5" style="1" customWidth="1"/>
    <col min="5" max="5" width="31.5" style="5" customWidth="1"/>
    <col min="6" max="6" width="3.5" style="26" customWidth="1"/>
    <col min="7" max="7" width="32.5" style="5" customWidth="1"/>
    <col min="8" max="8" width="3.5" style="1" customWidth="1"/>
    <col min="9" max="9" width="31.5" style="5" customWidth="1"/>
    <col min="10" max="10" width="15.83203125" style="1" customWidth="1"/>
    <col min="11" max="11" width="22.5" style="76" hidden="1" customWidth="1"/>
    <col min="12" max="12" width="9.5" style="76" hidden="1" customWidth="1"/>
    <col min="13" max="13" width="11.5" style="76" hidden="1" customWidth="1"/>
    <col min="14" max="14" width="4.1640625" style="1" hidden="1" customWidth="1"/>
    <col min="15" max="17" width="11.5" style="1" hidden="1" customWidth="1"/>
    <col min="18" max="18" width="2.5" style="1" hidden="1" customWidth="1"/>
    <col min="19" max="19" width="11.5" style="76" hidden="1" customWidth="1"/>
    <col min="20" max="20" width="11.5" style="1" hidden="1" customWidth="1"/>
    <col min="21" max="16384" width="11.5" style="1"/>
  </cols>
  <sheetData>
    <row r="1" spans="1:19" s="31" customFormat="1" x14ac:dyDescent="0.15">
      <c r="A1" s="30"/>
      <c r="E1" s="30"/>
      <c r="F1" s="32"/>
      <c r="G1" s="30"/>
      <c r="I1" s="30"/>
      <c r="K1" s="76"/>
      <c r="L1" s="76"/>
      <c r="M1" s="76"/>
      <c r="S1" s="76"/>
    </row>
    <row r="2" spans="1:19" s="31" customFormat="1" x14ac:dyDescent="0.15">
      <c r="A2" s="30"/>
      <c r="E2" s="30"/>
      <c r="F2" s="32"/>
      <c r="G2" s="30"/>
      <c r="I2" s="30"/>
      <c r="K2" s="76"/>
      <c r="L2" s="76"/>
      <c r="M2" s="76"/>
      <c r="S2" s="76"/>
    </row>
    <row r="3" spans="1:19" s="31" customFormat="1" ht="31.5" customHeight="1" x14ac:dyDescent="0.15">
      <c r="A3" s="30"/>
      <c r="E3" s="101" t="s">
        <v>167</v>
      </c>
      <c r="F3" s="101"/>
      <c r="G3" s="101"/>
      <c r="H3" s="101"/>
      <c r="I3" s="101"/>
      <c r="J3" s="101"/>
      <c r="K3" s="76"/>
      <c r="L3" s="76"/>
      <c r="M3" s="76"/>
      <c r="S3" s="76"/>
    </row>
    <row r="4" spans="1:19" s="31" customFormat="1" ht="30" customHeight="1" x14ac:dyDescent="0.15">
      <c r="A4" s="30"/>
      <c r="E4" s="113" t="s">
        <v>115</v>
      </c>
      <c r="F4" s="113"/>
      <c r="G4" s="113"/>
      <c r="H4" s="113"/>
      <c r="I4" s="113"/>
      <c r="J4" s="113"/>
      <c r="K4" s="76"/>
      <c r="L4" s="76"/>
      <c r="M4" s="76"/>
      <c r="S4" s="76"/>
    </row>
    <row r="5" spans="1:19" s="31" customFormat="1" x14ac:dyDescent="0.15">
      <c r="A5" s="30"/>
      <c r="E5" s="30"/>
      <c r="F5" s="32"/>
      <c r="G5" s="30"/>
      <c r="I5" s="30"/>
      <c r="K5" s="76"/>
      <c r="L5" s="76"/>
      <c r="M5" s="76"/>
      <c r="S5" s="76"/>
    </row>
    <row r="6" spans="1:19" s="31" customFormat="1" x14ac:dyDescent="0.15">
      <c r="A6" s="30"/>
      <c r="E6" s="30"/>
      <c r="F6" s="32"/>
      <c r="G6" s="30"/>
      <c r="I6" s="30"/>
      <c r="K6" s="76"/>
      <c r="L6" s="76"/>
      <c r="M6" s="76"/>
      <c r="S6" s="76"/>
    </row>
    <row r="7" spans="1:19" s="31" customFormat="1" ht="13.5" customHeight="1" x14ac:dyDescent="0.15">
      <c r="A7" s="30"/>
      <c r="E7" s="33" t="s">
        <v>116</v>
      </c>
      <c r="F7" s="32"/>
      <c r="G7" s="30"/>
      <c r="I7" s="30"/>
      <c r="K7" s="76"/>
      <c r="L7" s="76"/>
      <c r="M7" s="76"/>
      <c r="S7" s="76"/>
    </row>
    <row r="8" spans="1:19" s="91" customFormat="1" ht="60" customHeight="1" x14ac:dyDescent="0.2">
      <c r="A8" s="90"/>
      <c r="E8" s="111" t="s">
        <v>117</v>
      </c>
      <c r="F8" s="111"/>
      <c r="G8" s="111"/>
      <c r="I8" s="90"/>
      <c r="K8" s="92"/>
      <c r="L8" s="92"/>
      <c r="M8" s="92"/>
      <c r="S8" s="92"/>
    </row>
    <row r="9" spans="1:19" s="32" customFormat="1" ht="13.5" customHeight="1" x14ac:dyDescent="0.15">
      <c r="A9" s="30"/>
      <c r="E9" s="102" t="s">
        <v>118</v>
      </c>
      <c r="F9" s="102"/>
      <c r="G9" s="102"/>
      <c r="I9" s="30"/>
      <c r="K9" s="77"/>
      <c r="L9" s="77"/>
      <c r="M9" s="77"/>
      <c r="S9" s="77"/>
    </row>
    <row r="10" spans="1:19" s="91" customFormat="1" ht="74" customHeight="1" x14ac:dyDescent="0.2">
      <c r="A10" s="90"/>
      <c r="E10" s="111" t="s">
        <v>119</v>
      </c>
      <c r="F10" s="111"/>
      <c r="G10" s="111"/>
      <c r="I10" s="90"/>
      <c r="K10" s="92"/>
      <c r="L10" s="92"/>
      <c r="M10" s="92"/>
      <c r="S10" s="92"/>
    </row>
    <row r="11" spans="1:19" s="31" customFormat="1" ht="13.5" customHeight="1" x14ac:dyDescent="0.15">
      <c r="A11" s="30"/>
      <c r="E11" s="112" t="s">
        <v>126</v>
      </c>
      <c r="F11" s="112"/>
      <c r="G11" s="112"/>
      <c r="I11" s="30"/>
      <c r="K11" s="76"/>
      <c r="L11" s="76"/>
      <c r="M11" s="76"/>
      <c r="S11" s="76"/>
    </row>
    <row r="12" spans="1:19" s="91" customFormat="1" ht="88" customHeight="1" x14ac:dyDescent="0.2">
      <c r="A12" s="90"/>
      <c r="E12" s="111" t="s">
        <v>127</v>
      </c>
      <c r="F12" s="111"/>
      <c r="G12" s="111"/>
      <c r="I12" s="90"/>
      <c r="K12" s="92"/>
      <c r="L12" s="92"/>
      <c r="M12" s="92"/>
      <c r="S12" s="92"/>
    </row>
    <row r="13" spans="1:19" s="31" customFormat="1" ht="13" x14ac:dyDescent="0.15">
      <c r="A13" s="34"/>
      <c r="D13" s="35"/>
      <c r="E13" s="36"/>
      <c r="F13" s="37"/>
      <c r="G13" s="36"/>
      <c r="H13" s="38"/>
      <c r="I13" s="36"/>
      <c r="J13" s="39"/>
      <c r="K13" s="76"/>
      <c r="L13" s="76"/>
      <c r="M13" s="76"/>
      <c r="S13" s="76"/>
    </row>
    <row r="14" spans="1:19" x14ac:dyDescent="0.15">
      <c r="A14" s="30"/>
      <c r="B14" s="31"/>
      <c r="C14" s="31"/>
      <c r="D14" s="40"/>
      <c r="E14" s="107" t="s">
        <v>83</v>
      </c>
      <c r="F14" s="108"/>
      <c r="G14" s="93"/>
      <c r="J14" s="28"/>
    </row>
    <row r="15" spans="1:19" ht="12.75" customHeight="1" x14ac:dyDescent="0.15">
      <c r="A15" s="30"/>
      <c r="B15" s="31"/>
      <c r="C15" s="31"/>
      <c r="D15" s="40"/>
      <c r="E15" s="109" t="s">
        <v>87</v>
      </c>
      <c r="F15" s="110"/>
      <c r="G15" s="94"/>
      <c r="J15" s="28"/>
    </row>
    <row r="16" spans="1:19" ht="13.5" customHeight="1" x14ac:dyDescent="0.15">
      <c r="A16" s="30"/>
      <c r="B16" s="31"/>
      <c r="C16" s="31"/>
      <c r="D16" s="40"/>
      <c r="E16" s="74" t="s">
        <v>121</v>
      </c>
      <c r="F16" s="75"/>
      <c r="G16" s="95"/>
      <c r="J16" s="28"/>
    </row>
    <row r="17" spans="1:21" x14ac:dyDescent="0.15">
      <c r="A17" s="30"/>
      <c r="B17" s="31"/>
      <c r="C17" s="31"/>
      <c r="D17" s="40"/>
      <c r="E17" s="109" t="s">
        <v>120</v>
      </c>
      <c r="F17" s="110"/>
      <c r="G17" s="95"/>
      <c r="J17" s="28"/>
    </row>
    <row r="18" spans="1:21" s="31" customFormat="1" x14ac:dyDescent="0.15">
      <c r="A18" s="30"/>
      <c r="D18" s="40"/>
      <c r="E18" s="30"/>
      <c r="F18" s="32"/>
      <c r="G18" s="30"/>
      <c r="I18" s="30"/>
      <c r="J18" s="41"/>
      <c r="K18" s="76"/>
      <c r="L18" s="76"/>
      <c r="M18" s="76"/>
      <c r="S18" s="76"/>
    </row>
    <row r="19" spans="1:21" s="51" customFormat="1" ht="16" customHeight="1" x14ac:dyDescent="0.2">
      <c r="A19" s="80"/>
      <c r="D19" s="81"/>
      <c r="E19" s="86" t="s">
        <v>84</v>
      </c>
      <c r="F19" s="82"/>
      <c r="G19" s="87">
        <f>SUM(B26:B77)</f>
        <v>0</v>
      </c>
      <c r="I19" s="83"/>
      <c r="J19" s="84"/>
      <c r="K19" s="78"/>
      <c r="L19" s="78"/>
      <c r="M19" s="78"/>
      <c r="S19" s="78"/>
    </row>
    <row r="20" spans="1:21" s="51" customFormat="1" ht="16" customHeight="1" x14ac:dyDescent="0.2">
      <c r="A20" s="80"/>
      <c r="D20" s="81"/>
      <c r="E20" s="88" t="s">
        <v>85</v>
      </c>
      <c r="F20" s="85"/>
      <c r="G20" s="89">
        <f>G19*250</f>
        <v>0</v>
      </c>
      <c r="I20" s="83"/>
      <c r="J20" s="84"/>
      <c r="K20" s="78"/>
      <c r="L20" s="78"/>
      <c r="M20" s="78"/>
      <c r="S20" s="78"/>
    </row>
    <row r="21" spans="1:21" s="31" customFormat="1" x14ac:dyDescent="0.15">
      <c r="A21" s="43"/>
      <c r="D21" s="44"/>
      <c r="E21" s="45"/>
      <c r="F21" s="42"/>
      <c r="G21" s="45"/>
      <c r="H21" s="46"/>
      <c r="I21" s="45"/>
      <c r="J21" s="47"/>
      <c r="K21" s="76"/>
      <c r="L21" s="76"/>
      <c r="M21" s="76"/>
      <c r="S21" s="76"/>
    </row>
    <row r="22" spans="1:21" s="31" customFormat="1" x14ac:dyDescent="0.15">
      <c r="A22" s="43"/>
      <c r="E22" s="30"/>
      <c r="F22" s="32"/>
      <c r="G22" s="30"/>
      <c r="I22" s="30"/>
      <c r="K22" s="76"/>
      <c r="L22" s="76"/>
      <c r="M22" s="76"/>
      <c r="S22" s="76"/>
    </row>
    <row r="23" spans="1:21" s="31" customFormat="1" ht="12" customHeight="1" x14ac:dyDescent="0.15">
      <c r="A23" s="43"/>
      <c r="E23" s="30"/>
      <c r="F23" s="32"/>
      <c r="G23" s="30"/>
      <c r="I23" s="30"/>
      <c r="K23" s="76"/>
      <c r="L23" s="76"/>
      <c r="M23" s="76"/>
      <c r="S23" s="76"/>
    </row>
    <row r="24" spans="1:21" s="31" customFormat="1" ht="2" customHeight="1" x14ac:dyDescent="0.15">
      <c r="A24" s="30"/>
      <c r="B24" s="48"/>
      <c r="C24" s="48"/>
      <c r="D24" s="48"/>
      <c r="E24" s="30"/>
      <c r="F24" s="32"/>
      <c r="G24" s="30"/>
      <c r="I24" s="30"/>
      <c r="K24" s="76"/>
      <c r="L24" s="76"/>
      <c r="M24" s="76"/>
      <c r="S24" s="76"/>
    </row>
    <row r="25" spans="1:21" s="51" customFormat="1" ht="32" customHeight="1" thickBot="1" x14ac:dyDescent="0.25">
      <c r="A25" s="49" t="s">
        <v>0</v>
      </c>
      <c r="B25" s="50"/>
      <c r="C25" s="50"/>
      <c r="D25" s="104" t="s">
        <v>66</v>
      </c>
      <c r="E25" s="105"/>
      <c r="F25" s="106" t="s">
        <v>67</v>
      </c>
      <c r="G25" s="105"/>
      <c r="H25" s="106" t="s">
        <v>68</v>
      </c>
      <c r="I25" s="105"/>
      <c r="J25" s="106" t="s">
        <v>65</v>
      </c>
      <c r="K25" s="105"/>
      <c r="L25" s="78"/>
      <c r="M25" s="78"/>
      <c r="S25" s="78"/>
      <c r="U25" s="114"/>
    </row>
    <row r="26" spans="1:21" s="31" customFormat="1" ht="37.5" customHeight="1" thickTop="1" x14ac:dyDescent="0.15">
      <c r="A26" s="52" t="s">
        <v>134</v>
      </c>
      <c r="B26" s="53">
        <f>SUM(O26:T26)</f>
        <v>0</v>
      </c>
      <c r="C26" s="54">
        <f>SUM(O26:Q26)</f>
        <v>0</v>
      </c>
      <c r="D26" s="55"/>
      <c r="E26" s="56"/>
      <c r="F26" s="55"/>
      <c r="G26" s="56"/>
      <c r="H26" s="55"/>
      <c r="I26" s="56" t="s">
        <v>133</v>
      </c>
      <c r="J26" s="64"/>
      <c r="K26" s="79"/>
      <c r="L26" s="79"/>
      <c r="M26" s="79" t="b">
        <v>0</v>
      </c>
      <c r="N26" s="73"/>
      <c r="O26" s="73" t="b">
        <f>IF(K26=TRUE,40)</f>
        <v>0</v>
      </c>
      <c r="P26" s="73" t="b">
        <f>IF(L26=TRUE,20)</f>
        <v>0</v>
      </c>
      <c r="Q26" s="73" t="b">
        <f>IF(M26=TRUE,10)</f>
        <v>0</v>
      </c>
      <c r="R26" s="73"/>
      <c r="S26" s="79" t="b">
        <v>0</v>
      </c>
      <c r="T26" s="73" t="b">
        <f t="shared" ref="T26:T27" si="0">IF(S26=TRUE,C26)</f>
        <v>0</v>
      </c>
    </row>
    <row r="27" spans="1:21" s="31" customFormat="1" ht="37.5" customHeight="1" x14ac:dyDescent="0.15">
      <c r="A27" s="52" t="s">
        <v>123</v>
      </c>
      <c r="B27" s="53">
        <f>SUM(O27:T27)</f>
        <v>0</v>
      </c>
      <c r="C27" s="54">
        <f>SUM(O27:Q27)</f>
        <v>0</v>
      </c>
      <c r="D27" s="55"/>
      <c r="E27" s="56"/>
      <c r="F27" s="55"/>
      <c r="G27" s="56" t="s">
        <v>161</v>
      </c>
      <c r="H27" s="55"/>
      <c r="I27" s="56" t="s">
        <v>162</v>
      </c>
      <c r="J27" s="96"/>
      <c r="K27" s="79" t="b">
        <v>0</v>
      </c>
      <c r="L27" s="79" t="b">
        <v>0</v>
      </c>
      <c r="M27" s="79" t="b">
        <v>0</v>
      </c>
      <c r="N27" s="73"/>
      <c r="O27" s="73" t="b">
        <f>IF(K27=TRUE,40)</f>
        <v>0</v>
      </c>
      <c r="P27" s="73" t="b">
        <f>IF(L27=TRUE,20)</f>
        <v>0</v>
      </c>
      <c r="Q27" s="73" t="b">
        <f>IF(M27=TRUE,10)</f>
        <v>0</v>
      </c>
      <c r="R27" s="73"/>
      <c r="S27" s="79" t="b">
        <v>0</v>
      </c>
      <c r="T27" s="73" t="b">
        <f t="shared" si="0"/>
        <v>0</v>
      </c>
    </row>
    <row r="28" spans="1:21" s="31" customFormat="1" ht="37.5" customHeight="1" x14ac:dyDescent="0.15">
      <c r="A28" s="52" t="s">
        <v>135</v>
      </c>
      <c r="B28" s="53">
        <f>SUM(O28:T28)</f>
        <v>0</v>
      </c>
      <c r="C28" s="54">
        <f>SUM(O28:Q28)</f>
        <v>0</v>
      </c>
      <c r="D28" s="97"/>
      <c r="E28" s="56"/>
      <c r="F28" s="55"/>
      <c r="G28" s="56"/>
      <c r="H28" s="55"/>
      <c r="I28" s="56" t="s">
        <v>136</v>
      </c>
      <c r="J28" s="96"/>
      <c r="K28" s="79"/>
      <c r="L28" s="79"/>
      <c r="M28" s="79" t="b">
        <v>0</v>
      </c>
      <c r="N28" s="73"/>
      <c r="O28" s="73" t="b">
        <f>IF(K28=TRUE,40)</f>
        <v>0</v>
      </c>
      <c r="P28" s="73" t="b">
        <f>IF(L28=TRUE,20)</f>
        <v>0</v>
      </c>
      <c r="Q28" s="73" t="b">
        <f>IF(M28=TRUE,10)</f>
        <v>0</v>
      </c>
      <c r="R28" s="73"/>
      <c r="S28" s="79" t="b">
        <v>0</v>
      </c>
      <c r="T28" s="73" t="b">
        <f t="shared" ref="T28:T77" si="1">IF(S28=TRUE,C28)</f>
        <v>0</v>
      </c>
    </row>
    <row r="29" spans="1:21" s="31" customFormat="1" ht="32" customHeight="1" x14ac:dyDescent="0.15">
      <c r="A29" s="52" t="s">
        <v>6</v>
      </c>
      <c r="B29" s="58">
        <f>SUM(O29:T29)</f>
        <v>0</v>
      </c>
      <c r="C29" s="58">
        <f>SUM(O29:Q29)</f>
        <v>0</v>
      </c>
      <c r="D29" s="59"/>
      <c r="E29" s="60" t="s">
        <v>45</v>
      </c>
      <c r="F29" s="61"/>
      <c r="G29" s="62"/>
      <c r="H29" s="63"/>
      <c r="I29" s="60" t="s">
        <v>82</v>
      </c>
      <c r="J29" s="64"/>
      <c r="K29" s="79" t="b">
        <v>0</v>
      </c>
      <c r="L29" s="79"/>
      <c r="M29" s="79" t="b">
        <v>0</v>
      </c>
      <c r="N29" s="73"/>
      <c r="O29" s="73" t="b">
        <f>IF(K29=TRUE,40)</f>
        <v>0</v>
      </c>
      <c r="P29" s="73" t="b">
        <f>IF(L29=TRUE,20)</f>
        <v>0</v>
      </c>
      <c r="Q29" s="73" t="b">
        <f>IF(M29=TRUE,10)</f>
        <v>0</v>
      </c>
      <c r="R29" s="73"/>
      <c r="S29" s="79" t="b">
        <v>0</v>
      </c>
      <c r="T29" s="73" t="b">
        <f t="shared" si="1"/>
        <v>0</v>
      </c>
    </row>
    <row r="30" spans="1:21" s="31" customFormat="1" ht="21.5" customHeight="1" x14ac:dyDescent="0.15">
      <c r="A30" s="52" t="s">
        <v>5</v>
      </c>
      <c r="B30" s="58">
        <f t="shared" ref="B30:B77" si="2">SUM(O30:T30)</f>
        <v>0</v>
      </c>
      <c r="C30" s="58">
        <f t="shared" ref="C30:C77" si="3">SUM(O30:Q30)</f>
        <v>0</v>
      </c>
      <c r="D30" s="59"/>
      <c r="E30" s="60"/>
      <c r="F30" s="61"/>
      <c r="G30" s="62"/>
      <c r="H30" s="63"/>
      <c r="I30" s="62" t="s">
        <v>47</v>
      </c>
      <c r="J30" s="64"/>
      <c r="K30" s="79"/>
      <c r="L30" s="79"/>
      <c r="M30" s="79" t="b">
        <v>0</v>
      </c>
      <c r="N30" s="73"/>
      <c r="O30" s="73" t="b">
        <f t="shared" ref="O30:O75" si="4">IF(K30=TRUE,40)</f>
        <v>0</v>
      </c>
      <c r="P30" s="73" t="b">
        <f t="shared" ref="P30:P75" si="5">IF(L30=TRUE,20)</f>
        <v>0</v>
      </c>
      <c r="Q30" s="73" t="b">
        <f t="shared" ref="Q30:Q75" si="6">IF(M30=TRUE,10)</f>
        <v>0</v>
      </c>
      <c r="R30" s="73"/>
      <c r="S30" s="79" t="b">
        <v>0</v>
      </c>
      <c r="T30" s="73" t="b">
        <f t="shared" si="1"/>
        <v>0</v>
      </c>
    </row>
    <row r="31" spans="1:21" s="31" customFormat="1" ht="32" customHeight="1" x14ac:dyDescent="0.15">
      <c r="A31" s="52" t="s">
        <v>122</v>
      </c>
      <c r="B31" s="58">
        <f t="shared" ref="B31:B33" si="7">SUM(O31:T31)</f>
        <v>0</v>
      </c>
      <c r="C31" s="58">
        <f t="shared" ref="C31:C33" si="8">SUM(O31:Q31)</f>
        <v>0</v>
      </c>
      <c r="D31" s="59"/>
      <c r="E31" s="60"/>
      <c r="F31" s="61"/>
      <c r="G31" s="62" t="s">
        <v>89</v>
      </c>
      <c r="H31" s="61"/>
      <c r="I31" s="62" t="s">
        <v>130</v>
      </c>
      <c r="J31" s="64"/>
      <c r="K31" s="79" t="b">
        <v>0</v>
      </c>
      <c r="L31" s="79" t="b">
        <v>0</v>
      </c>
      <c r="M31" s="79" t="b">
        <v>0</v>
      </c>
      <c r="N31" s="73"/>
      <c r="O31" s="73" t="b">
        <f t="shared" ref="O31:O33" si="9">IF(K31=TRUE,40)</f>
        <v>0</v>
      </c>
      <c r="P31" s="73" t="b">
        <f t="shared" ref="P31:P33" si="10">IF(L31=TRUE,20)</f>
        <v>0</v>
      </c>
      <c r="Q31" s="73" t="b">
        <f t="shared" ref="Q31:Q33" si="11">IF(M31=TRUE,10)</f>
        <v>0</v>
      </c>
      <c r="R31" s="73"/>
      <c r="S31" s="79" t="b">
        <v>0</v>
      </c>
      <c r="T31" s="73" t="b">
        <f t="shared" si="1"/>
        <v>0</v>
      </c>
    </row>
    <row r="32" spans="1:21" s="31" customFormat="1" ht="76" customHeight="1" x14ac:dyDescent="0.15">
      <c r="A32" s="52" t="s">
        <v>69</v>
      </c>
      <c r="B32" s="66">
        <f t="shared" si="7"/>
        <v>0</v>
      </c>
      <c r="C32" s="58">
        <f t="shared" si="8"/>
        <v>0</v>
      </c>
      <c r="D32" s="63"/>
      <c r="E32" s="62" t="s">
        <v>70</v>
      </c>
      <c r="F32" s="63"/>
      <c r="G32" s="62" t="s">
        <v>163</v>
      </c>
      <c r="H32" s="61"/>
      <c r="I32" s="62"/>
      <c r="J32" s="64"/>
      <c r="K32" s="79" t="b">
        <v>0</v>
      </c>
      <c r="L32" s="79" t="b">
        <v>0</v>
      </c>
      <c r="M32" s="79"/>
      <c r="N32" s="73"/>
      <c r="O32" s="73" t="b">
        <f t="shared" si="9"/>
        <v>0</v>
      </c>
      <c r="P32" s="73" t="b">
        <f t="shared" si="10"/>
        <v>0</v>
      </c>
      <c r="Q32" s="73" t="b">
        <f t="shared" si="11"/>
        <v>0</v>
      </c>
      <c r="R32" s="73"/>
      <c r="S32" s="79" t="b">
        <v>0</v>
      </c>
      <c r="T32" s="73" t="b">
        <f t="shared" si="1"/>
        <v>0</v>
      </c>
    </row>
    <row r="33" spans="1:20" s="31" customFormat="1" ht="32" customHeight="1" x14ac:dyDescent="0.15">
      <c r="A33" s="52" t="s">
        <v>76</v>
      </c>
      <c r="B33" s="66">
        <f t="shared" si="7"/>
        <v>0</v>
      </c>
      <c r="C33" s="58">
        <f t="shared" si="8"/>
        <v>0</v>
      </c>
      <c r="D33" s="61"/>
      <c r="E33" s="62"/>
      <c r="F33" s="63"/>
      <c r="G33" s="62"/>
      <c r="H33" s="63"/>
      <c r="I33" s="62" t="s">
        <v>111</v>
      </c>
      <c r="J33" s="64"/>
      <c r="K33" s="79"/>
      <c r="L33" s="79"/>
      <c r="M33" s="79" t="b">
        <v>0</v>
      </c>
      <c r="N33" s="73"/>
      <c r="O33" s="73" t="b">
        <f t="shared" si="9"/>
        <v>0</v>
      </c>
      <c r="P33" s="73" t="b">
        <f t="shared" si="10"/>
        <v>0</v>
      </c>
      <c r="Q33" s="73" t="b">
        <f t="shared" si="11"/>
        <v>0</v>
      </c>
      <c r="R33" s="73"/>
      <c r="S33" s="79" t="b">
        <v>0</v>
      </c>
      <c r="T33" s="73" t="b">
        <f t="shared" si="1"/>
        <v>0</v>
      </c>
    </row>
    <row r="34" spans="1:20" s="31" customFormat="1" ht="20" customHeight="1" x14ac:dyDescent="0.15">
      <c r="A34" s="52" t="s">
        <v>4</v>
      </c>
      <c r="B34" s="66">
        <f t="shared" si="2"/>
        <v>0</v>
      </c>
      <c r="C34" s="58">
        <f t="shared" si="3"/>
        <v>0</v>
      </c>
      <c r="D34" s="61"/>
      <c r="E34" s="62"/>
      <c r="F34" s="61"/>
      <c r="G34" s="62" t="s">
        <v>47</v>
      </c>
      <c r="H34" s="61"/>
      <c r="I34" s="62"/>
      <c r="J34" s="64"/>
      <c r="K34" s="79"/>
      <c r="L34" s="79" t="b">
        <v>0</v>
      </c>
      <c r="M34" s="79"/>
      <c r="N34" s="73"/>
      <c r="O34" s="73" t="b">
        <f t="shared" si="4"/>
        <v>0</v>
      </c>
      <c r="P34" s="73" t="b">
        <f t="shared" si="5"/>
        <v>0</v>
      </c>
      <c r="Q34" s="73" t="b">
        <f t="shared" si="6"/>
        <v>0</v>
      </c>
      <c r="R34" s="73"/>
      <c r="S34" s="79" t="b">
        <v>0</v>
      </c>
      <c r="T34" s="73" t="b">
        <f t="shared" si="1"/>
        <v>0</v>
      </c>
    </row>
    <row r="35" spans="1:20" s="31" customFormat="1" ht="20" customHeight="1" x14ac:dyDescent="0.15">
      <c r="A35" s="52" t="s">
        <v>3</v>
      </c>
      <c r="B35" s="66">
        <f t="shared" si="2"/>
        <v>0</v>
      </c>
      <c r="C35" s="58">
        <f t="shared" si="3"/>
        <v>0</v>
      </c>
      <c r="D35" s="61"/>
      <c r="E35" s="62"/>
      <c r="F35" s="61"/>
      <c r="G35" s="62" t="s">
        <v>47</v>
      </c>
      <c r="H35" s="61"/>
      <c r="I35" s="62"/>
      <c r="J35" s="64"/>
      <c r="K35" s="79"/>
      <c r="L35" s="79" t="b">
        <v>0</v>
      </c>
      <c r="M35" s="79"/>
      <c r="N35" s="73"/>
      <c r="O35" s="73" t="b">
        <f t="shared" si="4"/>
        <v>0</v>
      </c>
      <c r="P35" s="73" t="b">
        <f t="shared" si="5"/>
        <v>0</v>
      </c>
      <c r="Q35" s="73" t="b">
        <f t="shared" si="6"/>
        <v>0</v>
      </c>
      <c r="R35" s="73"/>
      <c r="S35" s="79" t="b">
        <v>0</v>
      </c>
      <c r="T35" s="73" t="b">
        <f t="shared" si="1"/>
        <v>0</v>
      </c>
    </row>
    <row r="36" spans="1:20" s="31" customFormat="1" ht="20" customHeight="1" x14ac:dyDescent="0.15">
      <c r="A36" s="52" t="s">
        <v>137</v>
      </c>
      <c r="B36" s="66">
        <f t="shared" ref="B36" si="12">SUM(O36:T36)</f>
        <v>0</v>
      </c>
      <c r="C36" s="58">
        <f t="shared" ref="C36" si="13">SUM(O36:Q36)</f>
        <v>0</v>
      </c>
      <c r="D36" s="98"/>
      <c r="E36" s="62"/>
      <c r="F36" s="61"/>
      <c r="G36" s="62" t="s">
        <v>47</v>
      </c>
      <c r="H36" s="61"/>
      <c r="I36" s="62"/>
      <c r="J36" s="64"/>
      <c r="K36" s="79"/>
      <c r="L36" s="79" t="b">
        <v>0</v>
      </c>
      <c r="M36" s="79"/>
      <c r="N36" s="73"/>
      <c r="O36" s="73" t="b">
        <f t="shared" ref="O36" si="14">IF(K36=TRUE,40)</f>
        <v>0</v>
      </c>
      <c r="P36" s="73" t="b">
        <f t="shared" ref="P36" si="15">IF(L36=TRUE,20)</f>
        <v>0</v>
      </c>
      <c r="Q36" s="73" t="b">
        <f t="shared" ref="Q36" si="16">IF(M36=TRUE,10)</f>
        <v>0</v>
      </c>
      <c r="R36" s="73"/>
      <c r="S36" s="79" t="b">
        <v>0</v>
      </c>
      <c r="T36" s="73" t="b">
        <f t="shared" si="1"/>
        <v>0</v>
      </c>
    </row>
    <row r="37" spans="1:20" s="31" customFormat="1" ht="44.5" customHeight="1" x14ac:dyDescent="0.15">
      <c r="A37" s="52" t="s">
        <v>7</v>
      </c>
      <c r="B37" s="58">
        <f t="shared" si="2"/>
        <v>0</v>
      </c>
      <c r="C37" s="58">
        <f t="shared" si="3"/>
        <v>0</v>
      </c>
      <c r="D37" s="59"/>
      <c r="E37" s="62" t="s">
        <v>46</v>
      </c>
      <c r="F37" s="61"/>
      <c r="G37" s="62" t="s">
        <v>98</v>
      </c>
      <c r="H37" s="61"/>
      <c r="I37" s="62"/>
      <c r="J37" s="64"/>
      <c r="K37" s="79" t="b">
        <v>0</v>
      </c>
      <c r="L37" s="79" t="b">
        <v>0</v>
      </c>
      <c r="M37" s="79"/>
      <c r="N37" s="73"/>
      <c r="O37" s="73" t="b">
        <f t="shared" si="4"/>
        <v>0</v>
      </c>
      <c r="P37" s="73" t="b">
        <f t="shared" si="5"/>
        <v>0</v>
      </c>
      <c r="Q37" s="73" t="b">
        <f t="shared" si="6"/>
        <v>0</v>
      </c>
      <c r="R37" s="73"/>
      <c r="S37" s="79" t="b">
        <v>0</v>
      </c>
      <c r="T37" s="73" t="b">
        <f t="shared" si="1"/>
        <v>0</v>
      </c>
    </row>
    <row r="38" spans="1:20" s="31" customFormat="1" ht="32" customHeight="1" x14ac:dyDescent="0.15">
      <c r="A38" s="52" t="s">
        <v>138</v>
      </c>
      <c r="B38" s="66">
        <f t="shared" ref="B38" si="17">SUM(O38:T38)</f>
        <v>0</v>
      </c>
      <c r="C38" s="58">
        <f t="shared" ref="C38" si="18">SUM(O38:Q38)</f>
        <v>0</v>
      </c>
      <c r="D38" s="99"/>
      <c r="E38" s="62"/>
      <c r="F38" s="61"/>
      <c r="G38" s="62"/>
      <c r="H38" s="61"/>
      <c r="I38" s="62" t="s">
        <v>139</v>
      </c>
      <c r="J38" s="64"/>
      <c r="K38" s="79"/>
      <c r="L38" s="79"/>
      <c r="M38" s="79" t="b">
        <v>0</v>
      </c>
      <c r="N38" s="73"/>
      <c r="O38" s="73" t="b">
        <f t="shared" ref="O38" si="19">IF(K38=TRUE,40)</f>
        <v>0</v>
      </c>
      <c r="P38" s="73" t="b">
        <f t="shared" ref="P38" si="20">IF(L38=TRUE,20)</f>
        <v>0</v>
      </c>
      <c r="Q38" s="73" t="b">
        <f t="shared" ref="Q38" si="21">IF(M38=TRUE,10)</f>
        <v>0</v>
      </c>
      <c r="R38" s="73"/>
      <c r="S38" s="79" t="b">
        <v>0</v>
      </c>
      <c r="T38" s="73" t="b">
        <f t="shared" si="1"/>
        <v>0</v>
      </c>
    </row>
    <row r="39" spans="1:20" s="31" customFormat="1" ht="20" customHeight="1" x14ac:dyDescent="0.15">
      <c r="A39" s="52" t="s">
        <v>8</v>
      </c>
      <c r="B39" s="58">
        <f t="shared" si="2"/>
        <v>0</v>
      </c>
      <c r="C39" s="58">
        <f t="shared" si="3"/>
        <v>0</v>
      </c>
      <c r="D39" s="59"/>
      <c r="E39" s="62" t="s">
        <v>46</v>
      </c>
      <c r="F39" s="61"/>
      <c r="G39" s="62" t="s">
        <v>77</v>
      </c>
      <c r="H39" s="61"/>
      <c r="I39" s="62"/>
      <c r="J39" s="64"/>
      <c r="K39" s="79" t="b">
        <v>0</v>
      </c>
      <c r="L39" s="79" t="b">
        <v>0</v>
      </c>
      <c r="M39" s="79"/>
      <c r="N39" s="73"/>
      <c r="O39" s="73" t="b">
        <f t="shared" si="4"/>
        <v>0</v>
      </c>
      <c r="P39" s="73" t="b">
        <f t="shared" si="5"/>
        <v>0</v>
      </c>
      <c r="Q39" s="73" t="b">
        <f t="shared" si="6"/>
        <v>0</v>
      </c>
      <c r="R39" s="73"/>
      <c r="S39" s="79" t="b">
        <v>0</v>
      </c>
      <c r="T39" s="73" t="b">
        <f t="shared" si="1"/>
        <v>0</v>
      </c>
    </row>
    <row r="40" spans="1:20" s="31" customFormat="1" ht="20" customHeight="1" x14ac:dyDescent="0.15">
      <c r="A40" s="65" t="s">
        <v>9</v>
      </c>
      <c r="B40" s="66">
        <f t="shared" si="2"/>
        <v>0</v>
      </c>
      <c r="C40" s="58">
        <f t="shared" si="3"/>
        <v>0</v>
      </c>
      <c r="D40" s="61"/>
      <c r="E40" s="62"/>
      <c r="F40" s="61"/>
      <c r="G40" s="62"/>
      <c r="H40" s="63"/>
      <c r="I40" s="62" t="s">
        <v>78</v>
      </c>
      <c r="J40" s="64"/>
      <c r="K40" s="79"/>
      <c r="L40" s="79"/>
      <c r="M40" s="79" t="b">
        <v>0</v>
      </c>
      <c r="N40" s="73"/>
      <c r="O40" s="73" t="b">
        <f t="shared" si="4"/>
        <v>0</v>
      </c>
      <c r="P40" s="73" t="b">
        <f t="shared" si="5"/>
        <v>0</v>
      </c>
      <c r="Q40" s="73" t="b">
        <f t="shared" si="6"/>
        <v>0</v>
      </c>
      <c r="R40" s="73"/>
      <c r="S40" s="79" t="b">
        <v>0</v>
      </c>
      <c r="T40" s="73" t="b">
        <f t="shared" si="1"/>
        <v>0</v>
      </c>
    </row>
    <row r="41" spans="1:20" s="31" customFormat="1" ht="32" customHeight="1" x14ac:dyDescent="0.15">
      <c r="A41" s="65" t="s">
        <v>164</v>
      </c>
      <c r="B41" s="66">
        <f>SUM(O41:T41)</f>
        <v>0</v>
      </c>
      <c r="C41" s="58">
        <f>SUM(O41:Q41)</f>
        <v>0</v>
      </c>
      <c r="D41" s="63"/>
      <c r="E41" s="62" t="s">
        <v>48</v>
      </c>
      <c r="F41" s="61"/>
      <c r="G41" s="62"/>
      <c r="H41" s="61"/>
      <c r="I41" s="62"/>
      <c r="J41" s="64"/>
      <c r="K41" s="79" t="b">
        <v>0</v>
      </c>
      <c r="L41" s="79"/>
      <c r="M41" s="79"/>
      <c r="N41" s="73"/>
      <c r="O41" s="73" t="b">
        <f>IF(K41=TRUE,40)</f>
        <v>0</v>
      </c>
      <c r="P41" s="73" t="b">
        <f>IF(L41=TRUE,20)</f>
        <v>0</v>
      </c>
      <c r="Q41" s="73" t="b">
        <f>IF(M41=TRUE,10)</f>
        <v>0</v>
      </c>
      <c r="R41" s="73"/>
      <c r="S41" s="79" t="b">
        <v>0</v>
      </c>
      <c r="T41" s="73" t="b">
        <f>IF(S41=TRUE,C41)</f>
        <v>0</v>
      </c>
    </row>
    <row r="42" spans="1:20" s="31" customFormat="1" ht="32" customHeight="1" x14ac:dyDescent="0.15">
      <c r="A42" s="65" t="s">
        <v>11</v>
      </c>
      <c r="B42" s="66">
        <f t="shared" si="2"/>
        <v>0</v>
      </c>
      <c r="C42" s="58">
        <f t="shared" si="3"/>
        <v>0</v>
      </c>
      <c r="D42" s="63"/>
      <c r="E42" s="67" t="s">
        <v>48</v>
      </c>
      <c r="F42" s="61"/>
      <c r="G42" s="62"/>
      <c r="H42" s="61"/>
      <c r="I42" s="62" t="s">
        <v>140</v>
      </c>
      <c r="J42" s="64"/>
      <c r="K42" s="79" t="b">
        <v>0</v>
      </c>
      <c r="L42" s="79" t="b">
        <v>0</v>
      </c>
      <c r="M42" s="79"/>
      <c r="N42" s="73"/>
      <c r="O42" s="73" t="b">
        <f t="shared" si="4"/>
        <v>0</v>
      </c>
      <c r="P42" s="73" t="b">
        <f t="shared" si="5"/>
        <v>0</v>
      </c>
      <c r="Q42" s="73" t="b">
        <f t="shared" si="6"/>
        <v>0</v>
      </c>
      <c r="R42" s="73"/>
      <c r="S42" s="79" t="b">
        <v>0</v>
      </c>
      <c r="T42" s="73" t="b">
        <f t="shared" si="1"/>
        <v>0</v>
      </c>
    </row>
    <row r="43" spans="1:20" s="31" customFormat="1" ht="32" customHeight="1" x14ac:dyDescent="0.15">
      <c r="A43" s="65" t="s">
        <v>141</v>
      </c>
      <c r="B43" s="66">
        <f t="shared" ref="B43" si="22">SUM(O43:T43)</f>
        <v>0</v>
      </c>
      <c r="C43" s="58">
        <f t="shared" ref="C43" si="23">SUM(O43:Q43)</f>
        <v>0</v>
      </c>
      <c r="D43" s="63"/>
      <c r="E43" s="67"/>
      <c r="F43" s="61"/>
      <c r="H43" s="61"/>
      <c r="I43" s="62" t="s">
        <v>142</v>
      </c>
      <c r="J43" s="64"/>
      <c r="K43" s="79"/>
      <c r="L43" s="79"/>
      <c r="M43" s="79" t="b">
        <v>0</v>
      </c>
      <c r="N43" s="73"/>
      <c r="O43" s="73" t="b">
        <f t="shared" ref="O43" si="24">IF(K43=TRUE,40)</f>
        <v>0</v>
      </c>
      <c r="P43" s="73" t="b">
        <f t="shared" ref="P43" si="25">IF(L43=TRUE,20)</f>
        <v>0</v>
      </c>
      <c r="Q43" s="73" t="b">
        <f t="shared" ref="Q43" si="26">IF(M43=TRUE,10)</f>
        <v>0</v>
      </c>
      <c r="R43" s="73"/>
      <c r="S43" s="79" t="b">
        <v>0</v>
      </c>
      <c r="T43" s="73" t="b">
        <f t="shared" si="1"/>
        <v>0</v>
      </c>
    </row>
    <row r="44" spans="1:20" s="31" customFormat="1" ht="29.25" customHeight="1" x14ac:dyDescent="0.15">
      <c r="A44" s="65" t="s">
        <v>12</v>
      </c>
      <c r="B44" s="66">
        <f t="shared" si="2"/>
        <v>0</v>
      </c>
      <c r="C44" s="58">
        <f t="shared" si="3"/>
        <v>0</v>
      </c>
      <c r="D44" s="61"/>
      <c r="E44" s="62"/>
      <c r="F44" s="61"/>
      <c r="G44" s="62"/>
      <c r="H44" s="63"/>
      <c r="I44" s="62" t="s">
        <v>47</v>
      </c>
      <c r="J44" s="64"/>
      <c r="K44" s="79"/>
      <c r="L44" s="79"/>
      <c r="M44" s="79" t="b">
        <v>0</v>
      </c>
      <c r="N44" s="73"/>
      <c r="O44" s="73" t="b">
        <f t="shared" si="4"/>
        <v>0</v>
      </c>
      <c r="P44" s="73" t="b">
        <f t="shared" si="5"/>
        <v>0</v>
      </c>
      <c r="Q44" s="73" t="b">
        <f t="shared" si="6"/>
        <v>0</v>
      </c>
      <c r="R44" s="73"/>
      <c r="S44" s="79" t="b">
        <v>0</v>
      </c>
      <c r="T44" s="73" t="b">
        <f t="shared" si="1"/>
        <v>0</v>
      </c>
    </row>
    <row r="45" spans="1:20" s="31" customFormat="1" ht="20" customHeight="1" x14ac:dyDescent="0.15">
      <c r="A45" s="57" t="s">
        <v>13</v>
      </c>
      <c r="B45" s="58">
        <f t="shared" si="2"/>
        <v>0</v>
      </c>
      <c r="C45" s="58">
        <f t="shared" si="3"/>
        <v>0</v>
      </c>
      <c r="D45" s="68"/>
      <c r="E45" s="62"/>
      <c r="F45" s="61"/>
      <c r="G45" s="62" t="s">
        <v>47</v>
      </c>
      <c r="H45" s="61"/>
      <c r="I45" s="62"/>
      <c r="J45" s="64"/>
      <c r="K45" s="79"/>
      <c r="L45" s="79" t="b">
        <v>0</v>
      </c>
      <c r="M45" s="79"/>
      <c r="N45" s="73"/>
      <c r="O45" s="73" t="b">
        <f t="shared" si="4"/>
        <v>0</v>
      </c>
      <c r="P45" s="73" t="b">
        <f t="shared" si="5"/>
        <v>0</v>
      </c>
      <c r="Q45" s="73" t="b">
        <f t="shared" si="6"/>
        <v>0</v>
      </c>
      <c r="R45" s="73"/>
      <c r="S45" s="79" t="b">
        <v>0</v>
      </c>
      <c r="T45" s="73" t="b">
        <f t="shared" si="1"/>
        <v>0</v>
      </c>
    </row>
    <row r="46" spans="1:20" s="31" customFormat="1" ht="20" customHeight="1" x14ac:dyDescent="0.15">
      <c r="A46" s="65" t="s">
        <v>14</v>
      </c>
      <c r="B46" s="66">
        <f t="shared" si="2"/>
        <v>0</v>
      </c>
      <c r="C46" s="58">
        <f t="shared" si="3"/>
        <v>0</v>
      </c>
      <c r="D46" s="61"/>
      <c r="E46" s="62"/>
      <c r="F46" s="61"/>
      <c r="G46" s="62"/>
      <c r="H46" s="63"/>
      <c r="I46" s="62" t="s">
        <v>49</v>
      </c>
      <c r="J46" s="64"/>
      <c r="K46" s="79"/>
      <c r="L46" s="79"/>
      <c r="M46" s="79" t="b">
        <v>0</v>
      </c>
      <c r="N46" s="73"/>
      <c r="O46" s="73" t="b">
        <f t="shared" si="4"/>
        <v>0</v>
      </c>
      <c r="P46" s="73" t="b">
        <f t="shared" si="5"/>
        <v>0</v>
      </c>
      <c r="Q46" s="73" t="b">
        <f t="shared" si="6"/>
        <v>0</v>
      </c>
      <c r="R46" s="73"/>
      <c r="S46" s="79" t="b">
        <v>0</v>
      </c>
      <c r="T46" s="73" t="b">
        <f t="shared" si="1"/>
        <v>0</v>
      </c>
    </row>
    <row r="47" spans="1:20" s="31" customFormat="1" ht="26.25" customHeight="1" x14ac:dyDescent="0.15">
      <c r="A47" s="65" t="s">
        <v>16</v>
      </c>
      <c r="B47" s="66">
        <f t="shared" si="2"/>
        <v>0</v>
      </c>
      <c r="C47" s="58">
        <f t="shared" si="3"/>
        <v>0</v>
      </c>
      <c r="D47" s="61"/>
      <c r="E47" s="62"/>
      <c r="F47" s="61"/>
      <c r="G47" s="62"/>
      <c r="H47" s="63"/>
      <c r="I47" s="62" t="s">
        <v>166</v>
      </c>
      <c r="J47" s="64"/>
      <c r="K47" s="79"/>
      <c r="L47" s="79"/>
      <c r="M47" s="79" t="b">
        <v>0</v>
      </c>
      <c r="N47" s="73"/>
      <c r="O47" s="73" t="b">
        <f t="shared" si="4"/>
        <v>0</v>
      </c>
      <c r="P47" s="73" t="b">
        <f t="shared" si="5"/>
        <v>0</v>
      </c>
      <c r="Q47" s="73" t="b">
        <f t="shared" si="6"/>
        <v>0</v>
      </c>
      <c r="R47" s="73"/>
      <c r="S47" s="79" t="b">
        <v>0</v>
      </c>
      <c r="T47" s="73" t="b">
        <f t="shared" si="1"/>
        <v>0</v>
      </c>
    </row>
    <row r="48" spans="1:20" s="31" customFormat="1" ht="32" customHeight="1" x14ac:dyDescent="0.15">
      <c r="A48" s="57" t="s">
        <v>124</v>
      </c>
      <c r="B48" s="58">
        <f t="shared" si="2"/>
        <v>0</v>
      </c>
      <c r="C48" s="58">
        <f t="shared" si="3"/>
        <v>0</v>
      </c>
      <c r="D48" s="68"/>
      <c r="E48" s="62"/>
      <c r="F48" s="61"/>
      <c r="G48" s="62" t="s">
        <v>47</v>
      </c>
      <c r="H48" s="63"/>
      <c r="I48" s="62"/>
      <c r="J48" s="64"/>
      <c r="K48" s="79"/>
      <c r="L48" s="79" t="b">
        <v>0</v>
      </c>
      <c r="M48" s="79" t="b">
        <v>0</v>
      </c>
      <c r="N48" s="73"/>
      <c r="O48" s="73" t="b">
        <f t="shared" si="4"/>
        <v>0</v>
      </c>
      <c r="P48" s="73" t="b">
        <f t="shared" si="5"/>
        <v>0</v>
      </c>
      <c r="Q48" s="73" t="b">
        <f t="shared" si="6"/>
        <v>0</v>
      </c>
      <c r="R48" s="73"/>
      <c r="S48" s="79" t="b">
        <v>0</v>
      </c>
      <c r="T48" s="73" t="b">
        <f t="shared" si="1"/>
        <v>0</v>
      </c>
    </row>
    <row r="49" spans="1:20" s="31" customFormat="1" ht="32" customHeight="1" x14ac:dyDescent="0.15">
      <c r="A49" s="57" t="s">
        <v>128</v>
      </c>
      <c r="B49" s="58">
        <f t="shared" ref="B49" si="27">SUM(O49:T49)</f>
        <v>0</v>
      </c>
      <c r="C49" s="58">
        <f t="shared" ref="C49" si="28">SUM(O49:Q49)</f>
        <v>0</v>
      </c>
      <c r="D49" s="68"/>
      <c r="E49" s="62"/>
      <c r="F49" s="61"/>
      <c r="G49" s="62" t="s">
        <v>165</v>
      </c>
      <c r="H49" s="63"/>
      <c r="I49" s="62" t="s">
        <v>144</v>
      </c>
      <c r="J49" s="64"/>
      <c r="K49" s="79"/>
      <c r="L49" s="79" t="b">
        <v>0</v>
      </c>
      <c r="M49" s="79" t="b">
        <v>0</v>
      </c>
      <c r="N49" s="73"/>
      <c r="O49" s="73" t="b">
        <f t="shared" ref="O49" si="29">IF(K49=TRUE,40)</f>
        <v>0</v>
      </c>
      <c r="P49" s="73" t="b">
        <f t="shared" ref="P49" si="30">IF(L49=TRUE,20)</f>
        <v>0</v>
      </c>
      <c r="Q49" s="73" t="b">
        <f t="shared" ref="Q49" si="31">IF(M49=TRUE,10)</f>
        <v>0</v>
      </c>
      <c r="R49" s="73"/>
      <c r="S49" s="79" t="b">
        <v>0</v>
      </c>
      <c r="T49" s="73" t="b">
        <f t="shared" si="1"/>
        <v>0</v>
      </c>
    </row>
    <row r="50" spans="1:20" s="31" customFormat="1" ht="32" customHeight="1" x14ac:dyDescent="0.15">
      <c r="A50" s="57" t="s">
        <v>143</v>
      </c>
      <c r="B50" s="58">
        <f t="shared" ref="B50" si="32">SUM(O50:T50)</f>
        <v>0</v>
      </c>
      <c r="C50" s="58">
        <f t="shared" ref="C50" si="33">SUM(O50:Q50)</f>
        <v>0</v>
      </c>
      <c r="D50" s="68"/>
      <c r="E50" s="62"/>
      <c r="F50" s="61"/>
      <c r="G50" s="62"/>
      <c r="H50" s="63"/>
      <c r="I50" s="62" t="s">
        <v>47</v>
      </c>
      <c r="J50" s="64"/>
      <c r="K50" s="79"/>
      <c r="L50" s="79"/>
      <c r="M50" s="79" t="b">
        <v>0</v>
      </c>
      <c r="N50" s="73"/>
      <c r="O50" s="73" t="b">
        <f t="shared" ref="O50" si="34">IF(K50=TRUE,40)</f>
        <v>0</v>
      </c>
      <c r="P50" s="73" t="b">
        <f t="shared" ref="P50" si="35">IF(L50=TRUE,20)</f>
        <v>0</v>
      </c>
      <c r="Q50" s="73" t="b">
        <f t="shared" ref="Q50" si="36">IF(M50=TRUE,10)</f>
        <v>0</v>
      </c>
      <c r="R50" s="73"/>
      <c r="S50" s="79" t="b">
        <v>0</v>
      </c>
      <c r="T50" s="73" t="b">
        <f t="shared" si="1"/>
        <v>0</v>
      </c>
    </row>
    <row r="51" spans="1:20" s="31" customFormat="1" ht="32" customHeight="1" x14ac:dyDescent="0.15">
      <c r="A51" s="57" t="s">
        <v>18</v>
      </c>
      <c r="B51" s="58">
        <f t="shared" si="2"/>
        <v>0</v>
      </c>
      <c r="C51" s="58">
        <f t="shared" si="3"/>
        <v>0</v>
      </c>
      <c r="D51" s="68"/>
      <c r="E51" s="62"/>
      <c r="F51" s="61"/>
      <c r="G51" s="62"/>
      <c r="H51" s="63"/>
      <c r="I51" s="62" t="s">
        <v>53</v>
      </c>
      <c r="J51" s="64"/>
      <c r="K51" s="79"/>
      <c r="L51" s="79"/>
      <c r="M51" s="79" t="b">
        <v>0</v>
      </c>
      <c r="N51" s="73"/>
      <c r="O51" s="73" t="b">
        <f t="shared" si="4"/>
        <v>0</v>
      </c>
      <c r="P51" s="73" t="b">
        <f t="shared" si="5"/>
        <v>0</v>
      </c>
      <c r="Q51" s="73" t="b">
        <f t="shared" si="6"/>
        <v>0</v>
      </c>
      <c r="R51" s="73"/>
      <c r="S51" s="79" t="b">
        <v>0</v>
      </c>
      <c r="T51" s="73" t="b">
        <f t="shared" si="1"/>
        <v>0</v>
      </c>
    </row>
    <row r="52" spans="1:20" s="31" customFormat="1" ht="32" customHeight="1" x14ac:dyDescent="0.15">
      <c r="A52" s="57" t="s">
        <v>145</v>
      </c>
      <c r="B52" s="58">
        <f t="shared" ref="B52:B54" si="37">SUM(O52:T52)</f>
        <v>0</v>
      </c>
      <c r="C52" s="58">
        <f t="shared" ref="C52:C54" si="38">SUM(O52:Q52)</f>
        <v>0</v>
      </c>
      <c r="D52" s="68"/>
      <c r="E52" s="62"/>
      <c r="F52" s="61"/>
      <c r="G52" s="62"/>
      <c r="H52" s="63"/>
      <c r="I52" s="62" t="s">
        <v>53</v>
      </c>
      <c r="J52" s="64"/>
      <c r="K52" s="79"/>
      <c r="L52" s="79"/>
      <c r="M52" s="79" t="b">
        <v>0</v>
      </c>
      <c r="N52" s="73"/>
      <c r="O52" s="73" t="b">
        <f t="shared" si="4"/>
        <v>0</v>
      </c>
      <c r="P52" s="73" t="b">
        <f t="shared" si="5"/>
        <v>0</v>
      </c>
      <c r="Q52" s="73" t="b">
        <f t="shared" si="6"/>
        <v>0</v>
      </c>
      <c r="R52" s="73"/>
      <c r="S52" s="79" t="b">
        <v>0</v>
      </c>
      <c r="T52" s="73" t="b">
        <f t="shared" si="1"/>
        <v>0</v>
      </c>
    </row>
    <row r="53" spans="1:20" s="31" customFormat="1" ht="32" customHeight="1" x14ac:dyDescent="0.15">
      <c r="A53" s="57" t="s">
        <v>146</v>
      </c>
      <c r="B53" s="58">
        <f t="shared" si="37"/>
        <v>0</v>
      </c>
      <c r="C53" s="58">
        <f t="shared" si="38"/>
        <v>0</v>
      </c>
      <c r="D53" s="68"/>
      <c r="E53" s="62"/>
      <c r="F53" s="61"/>
      <c r="G53" s="62"/>
      <c r="H53" s="63"/>
      <c r="I53" s="62" t="s">
        <v>148</v>
      </c>
      <c r="J53" s="64"/>
      <c r="K53" s="79"/>
      <c r="L53" s="79"/>
      <c r="M53" s="79" t="b">
        <v>0</v>
      </c>
      <c r="N53" s="73"/>
      <c r="O53" s="73" t="b">
        <f t="shared" si="4"/>
        <v>0</v>
      </c>
      <c r="P53" s="73" t="b">
        <f t="shared" si="5"/>
        <v>0</v>
      </c>
      <c r="Q53" s="73" t="b">
        <f t="shared" si="6"/>
        <v>0</v>
      </c>
      <c r="R53" s="73"/>
      <c r="S53" s="79" t="b">
        <v>0</v>
      </c>
      <c r="T53" s="73" t="b">
        <f t="shared" si="1"/>
        <v>0</v>
      </c>
    </row>
    <row r="54" spans="1:20" s="31" customFormat="1" ht="32" customHeight="1" x14ac:dyDescent="0.15">
      <c r="A54" s="57" t="s">
        <v>147</v>
      </c>
      <c r="B54" s="58">
        <f t="shared" si="37"/>
        <v>0</v>
      </c>
      <c r="C54" s="58">
        <f t="shared" si="38"/>
        <v>0</v>
      </c>
      <c r="D54" s="68"/>
      <c r="E54" s="62"/>
      <c r="F54" s="61"/>
      <c r="G54" s="62"/>
      <c r="H54" s="63"/>
      <c r="I54" s="62" t="s">
        <v>149</v>
      </c>
      <c r="J54" s="64"/>
      <c r="K54" s="79"/>
      <c r="L54" s="79"/>
      <c r="M54" s="79" t="b">
        <v>0</v>
      </c>
      <c r="N54" s="73"/>
      <c r="O54" s="73" t="b">
        <f t="shared" ref="O54" si="39">IF(K54=TRUE,40)</f>
        <v>0</v>
      </c>
      <c r="P54" s="73" t="b">
        <f t="shared" ref="P54" si="40">IF(L54=TRUE,20)</f>
        <v>0</v>
      </c>
      <c r="Q54" s="73" t="b">
        <f t="shared" ref="Q54" si="41">IF(M54=TRUE,10)</f>
        <v>0</v>
      </c>
      <c r="R54" s="73"/>
      <c r="S54" s="79" t="b">
        <v>0</v>
      </c>
      <c r="T54" s="73" t="b">
        <f t="shared" si="1"/>
        <v>0</v>
      </c>
    </row>
    <row r="55" spans="1:20" s="31" customFormat="1" ht="30" customHeight="1" x14ac:dyDescent="0.15">
      <c r="A55" s="57" t="s">
        <v>20</v>
      </c>
      <c r="B55" s="58">
        <f t="shared" si="2"/>
        <v>0</v>
      </c>
      <c r="C55" s="58">
        <f t="shared" si="3"/>
        <v>0</v>
      </c>
      <c r="D55" s="68"/>
      <c r="E55" s="62"/>
      <c r="F55" s="61"/>
      <c r="G55" s="62"/>
      <c r="H55" s="63"/>
      <c r="I55" s="67" t="s">
        <v>150</v>
      </c>
      <c r="J55" s="64"/>
      <c r="K55" s="79"/>
      <c r="L55" s="79"/>
      <c r="M55" s="79" t="b">
        <v>0</v>
      </c>
      <c r="N55" s="73"/>
      <c r="O55" s="73" t="b">
        <f t="shared" si="4"/>
        <v>0</v>
      </c>
      <c r="P55" s="73" t="b">
        <f t="shared" si="5"/>
        <v>0</v>
      </c>
      <c r="Q55" s="73" t="b">
        <f t="shared" si="6"/>
        <v>0</v>
      </c>
      <c r="R55" s="73"/>
      <c r="S55" s="79" t="b">
        <v>0</v>
      </c>
      <c r="T55" s="73" t="b">
        <f t="shared" si="1"/>
        <v>0</v>
      </c>
    </row>
    <row r="56" spans="1:20" s="31" customFormat="1" ht="30.75" customHeight="1" x14ac:dyDescent="0.15">
      <c r="A56" s="65" t="s">
        <v>21</v>
      </c>
      <c r="B56" s="66">
        <f t="shared" si="2"/>
        <v>0</v>
      </c>
      <c r="C56" s="58">
        <f t="shared" si="3"/>
        <v>0</v>
      </c>
      <c r="D56" s="61"/>
      <c r="E56" s="62"/>
      <c r="F56" s="61"/>
      <c r="G56" s="67" t="s">
        <v>132</v>
      </c>
      <c r="H56" s="63"/>
      <c r="I56" s="69"/>
      <c r="J56" s="64"/>
      <c r="K56" s="79"/>
      <c r="L56" s="79" t="b">
        <v>0</v>
      </c>
      <c r="M56" s="79" t="b">
        <v>0</v>
      </c>
      <c r="N56" s="73"/>
      <c r="O56" s="73" t="b">
        <f t="shared" si="4"/>
        <v>0</v>
      </c>
      <c r="P56" s="73" t="b">
        <f t="shared" si="5"/>
        <v>0</v>
      </c>
      <c r="Q56" s="73" t="b">
        <f t="shared" si="6"/>
        <v>0</v>
      </c>
      <c r="R56" s="73"/>
      <c r="S56" s="79" t="b">
        <v>0</v>
      </c>
      <c r="T56" s="73" t="b">
        <f t="shared" si="1"/>
        <v>0</v>
      </c>
    </row>
    <row r="57" spans="1:20" s="31" customFormat="1" ht="24.75" customHeight="1" x14ac:dyDescent="0.15">
      <c r="A57" s="65" t="s">
        <v>22</v>
      </c>
      <c r="B57" s="66">
        <f t="shared" si="2"/>
        <v>0</v>
      </c>
      <c r="C57" s="58">
        <f t="shared" si="3"/>
        <v>0</v>
      </c>
      <c r="D57" s="61"/>
      <c r="E57" s="62"/>
      <c r="F57" s="61"/>
      <c r="G57" s="62" t="s">
        <v>47</v>
      </c>
      <c r="H57" s="63"/>
      <c r="I57" s="62"/>
      <c r="J57" s="70"/>
      <c r="K57" s="79"/>
      <c r="L57" s="79" t="b">
        <v>0</v>
      </c>
      <c r="M57" s="79" t="b">
        <v>0</v>
      </c>
      <c r="N57" s="73"/>
      <c r="O57" s="73" t="b">
        <f t="shared" si="4"/>
        <v>0</v>
      </c>
      <c r="P57" s="73" t="b">
        <f t="shared" si="5"/>
        <v>0</v>
      </c>
      <c r="Q57" s="73" t="b">
        <f t="shared" si="6"/>
        <v>0</v>
      </c>
      <c r="R57" s="73"/>
      <c r="S57" s="79" t="b">
        <v>0</v>
      </c>
      <c r="T57" s="73" t="b">
        <f t="shared" si="1"/>
        <v>0</v>
      </c>
    </row>
    <row r="58" spans="1:20" s="31" customFormat="1" ht="31" customHeight="1" x14ac:dyDescent="0.15">
      <c r="A58" s="65" t="s">
        <v>151</v>
      </c>
      <c r="B58" s="66">
        <f t="shared" si="2"/>
        <v>0</v>
      </c>
      <c r="C58" s="58">
        <f t="shared" si="3"/>
        <v>0</v>
      </c>
      <c r="D58" s="63"/>
      <c r="E58" s="62" t="s">
        <v>48</v>
      </c>
      <c r="F58" s="61"/>
      <c r="G58" s="71"/>
      <c r="H58" s="61"/>
      <c r="I58" s="62" t="s">
        <v>140</v>
      </c>
      <c r="J58" s="64"/>
      <c r="K58" s="79" t="b">
        <v>0</v>
      </c>
      <c r="L58" s="79" t="b">
        <v>0</v>
      </c>
      <c r="M58" s="79"/>
      <c r="N58" s="73"/>
      <c r="O58" s="73" t="b">
        <f t="shared" si="4"/>
        <v>0</v>
      </c>
      <c r="P58" s="73" t="b">
        <f t="shared" si="5"/>
        <v>0</v>
      </c>
      <c r="Q58" s="73" t="b">
        <f t="shared" si="6"/>
        <v>0</v>
      </c>
      <c r="R58" s="73"/>
      <c r="S58" s="79" t="b">
        <v>0</v>
      </c>
      <c r="T58" s="73" t="b">
        <f t="shared" si="1"/>
        <v>0</v>
      </c>
    </row>
    <row r="59" spans="1:20" s="31" customFormat="1" ht="30.75" customHeight="1" x14ac:dyDescent="0.15">
      <c r="A59" s="57" t="s">
        <v>152</v>
      </c>
      <c r="B59" s="58">
        <f t="shared" si="2"/>
        <v>0</v>
      </c>
      <c r="C59" s="58">
        <f t="shared" si="3"/>
        <v>0</v>
      </c>
      <c r="D59" s="68"/>
      <c r="E59" s="62"/>
      <c r="F59" s="61"/>
      <c r="G59" s="62" t="s">
        <v>48</v>
      </c>
      <c r="H59" s="103"/>
      <c r="I59" s="103"/>
      <c r="J59" s="64"/>
      <c r="K59" s="79"/>
      <c r="L59" s="79" t="b">
        <v>0</v>
      </c>
      <c r="M59" s="79"/>
      <c r="N59" s="73"/>
      <c r="O59" s="73" t="b">
        <f t="shared" si="4"/>
        <v>0</v>
      </c>
      <c r="P59" s="73" t="b">
        <f t="shared" si="5"/>
        <v>0</v>
      </c>
      <c r="Q59" s="73" t="b">
        <f t="shared" si="6"/>
        <v>0</v>
      </c>
      <c r="R59" s="73"/>
      <c r="S59" s="79" t="b">
        <v>0</v>
      </c>
      <c r="T59" s="73" t="b">
        <f t="shared" si="1"/>
        <v>0</v>
      </c>
    </row>
    <row r="60" spans="1:20" s="31" customFormat="1" ht="45" customHeight="1" x14ac:dyDescent="0.15">
      <c r="A60" s="65" t="s">
        <v>153</v>
      </c>
      <c r="B60" s="58">
        <f t="shared" ref="B60" si="42">SUM(O60:T60)</f>
        <v>0</v>
      </c>
      <c r="C60" s="58">
        <f t="shared" ref="C60" si="43">SUM(O60:Q60)</f>
        <v>0</v>
      </c>
      <c r="D60" s="98"/>
      <c r="E60" s="62"/>
      <c r="F60" s="61"/>
      <c r="G60" s="62"/>
      <c r="H60" s="100"/>
      <c r="I60" s="62" t="s">
        <v>154</v>
      </c>
      <c r="J60" s="64"/>
      <c r="K60" s="79"/>
      <c r="L60" s="79" t="b">
        <v>0</v>
      </c>
      <c r="M60" s="79"/>
      <c r="N60" s="73"/>
      <c r="O60" s="73" t="b">
        <f t="shared" ref="O60" si="44">IF(K60=TRUE,40)</f>
        <v>0</v>
      </c>
      <c r="P60" s="73" t="b">
        <f t="shared" ref="P60" si="45">IF(L60=TRUE,20)</f>
        <v>0</v>
      </c>
      <c r="Q60" s="73" t="b">
        <f t="shared" ref="Q60" si="46">IF(M60=TRUE,10)</f>
        <v>0</v>
      </c>
      <c r="R60" s="73"/>
      <c r="S60" s="79" t="b">
        <v>0</v>
      </c>
      <c r="T60" s="73" t="b">
        <f t="shared" si="1"/>
        <v>0</v>
      </c>
    </row>
    <row r="61" spans="1:20" s="31" customFormat="1" ht="27.75" customHeight="1" x14ac:dyDescent="0.15">
      <c r="A61" s="65" t="s">
        <v>24</v>
      </c>
      <c r="B61" s="66">
        <f t="shared" si="2"/>
        <v>0</v>
      </c>
      <c r="C61" s="58">
        <f t="shared" si="3"/>
        <v>0</v>
      </c>
      <c r="D61" s="61"/>
      <c r="E61" s="62"/>
      <c r="F61" s="61"/>
      <c r="G61" s="62" t="s">
        <v>79</v>
      </c>
      <c r="H61" s="63"/>
      <c r="I61" s="62" t="s">
        <v>80</v>
      </c>
      <c r="J61" s="64"/>
      <c r="K61" s="79"/>
      <c r="L61" s="79" t="b">
        <v>0</v>
      </c>
      <c r="M61" s="79" t="b">
        <v>0</v>
      </c>
      <c r="N61" s="73"/>
      <c r="O61" s="73" t="b">
        <f t="shared" si="4"/>
        <v>0</v>
      </c>
      <c r="P61" s="73" t="b">
        <f t="shared" si="5"/>
        <v>0</v>
      </c>
      <c r="Q61" s="73" t="b">
        <f t="shared" si="6"/>
        <v>0</v>
      </c>
      <c r="R61" s="73"/>
      <c r="S61" s="79" t="b">
        <v>0</v>
      </c>
      <c r="T61" s="73" t="b">
        <f t="shared" si="1"/>
        <v>0</v>
      </c>
    </row>
    <row r="62" spans="1:20" s="31" customFormat="1" ht="20" customHeight="1" x14ac:dyDescent="0.15">
      <c r="A62" s="57" t="s">
        <v>26</v>
      </c>
      <c r="B62" s="58">
        <f t="shared" si="2"/>
        <v>0</v>
      </c>
      <c r="C62" s="58">
        <f t="shared" si="3"/>
        <v>0</v>
      </c>
      <c r="D62" s="68"/>
      <c r="E62" s="62"/>
      <c r="F62" s="61"/>
      <c r="G62" s="62"/>
      <c r="H62" s="63"/>
      <c r="I62" s="62" t="s">
        <v>90</v>
      </c>
      <c r="J62" s="64"/>
      <c r="K62" s="79"/>
      <c r="L62" s="79"/>
      <c r="M62" s="79" t="b">
        <v>0</v>
      </c>
      <c r="N62" s="73"/>
      <c r="O62" s="73" t="b">
        <f t="shared" si="4"/>
        <v>0</v>
      </c>
      <c r="P62" s="73" t="b">
        <f t="shared" si="5"/>
        <v>0</v>
      </c>
      <c r="Q62" s="73" t="b">
        <f t="shared" si="6"/>
        <v>0</v>
      </c>
      <c r="R62" s="73"/>
      <c r="S62" s="79" t="b">
        <v>0</v>
      </c>
      <c r="T62" s="73" t="b">
        <f t="shared" si="1"/>
        <v>0</v>
      </c>
    </row>
    <row r="63" spans="1:20" s="31" customFormat="1" ht="20" customHeight="1" x14ac:dyDescent="0.15">
      <c r="A63" s="57" t="s">
        <v>27</v>
      </c>
      <c r="B63" s="58">
        <f t="shared" si="2"/>
        <v>0</v>
      </c>
      <c r="C63" s="58">
        <f t="shared" si="3"/>
        <v>0</v>
      </c>
      <c r="D63" s="59"/>
      <c r="E63" s="62" t="s">
        <v>57</v>
      </c>
      <c r="F63" s="61"/>
      <c r="G63" s="72"/>
      <c r="H63" s="61"/>
      <c r="I63" s="62"/>
      <c r="J63" s="64"/>
      <c r="K63" s="79" t="b">
        <v>0</v>
      </c>
      <c r="L63" s="79"/>
      <c r="M63" s="79"/>
      <c r="N63" s="73"/>
      <c r="O63" s="73" t="b">
        <f t="shared" si="4"/>
        <v>0</v>
      </c>
      <c r="P63" s="73" t="b">
        <f t="shared" si="5"/>
        <v>0</v>
      </c>
      <c r="Q63" s="73" t="b">
        <f t="shared" si="6"/>
        <v>0</v>
      </c>
      <c r="R63" s="73"/>
      <c r="S63" s="79" t="b">
        <v>0</v>
      </c>
      <c r="T63" s="73" t="b">
        <f t="shared" si="1"/>
        <v>0</v>
      </c>
    </row>
    <row r="64" spans="1:20" s="31" customFormat="1" ht="20" customHeight="1" x14ac:dyDescent="0.15">
      <c r="A64" s="57" t="s">
        <v>28</v>
      </c>
      <c r="B64" s="58">
        <f t="shared" si="2"/>
        <v>0</v>
      </c>
      <c r="C64" s="58">
        <f t="shared" si="3"/>
        <v>0</v>
      </c>
      <c r="D64" s="68"/>
      <c r="E64" s="62"/>
      <c r="F64" s="61"/>
      <c r="G64" s="62" t="s">
        <v>58</v>
      </c>
      <c r="H64" s="61"/>
      <c r="I64" s="62"/>
      <c r="J64" s="64"/>
      <c r="K64" s="79"/>
      <c r="L64" s="79" t="b">
        <v>0</v>
      </c>
      <c r="M64" s="79"/>
      <c r="N64" s="73"/>
      <c r="O64" s="73" t="b">
        <f t="shared" si="4"/>
        <v>0</v>
      </c>
      <c r="P64" s="73" t="b">
        <f t="shared" si="5"/>
        <v>0</v>
      </c>
      <c r="Q64" s="73" t="b">
        <f t="shared" si="6"/>
        <v>0</v>
      </c>
      <c r="R64" s="73"/>
      <c r="S64" s="79" t="b">
        <v>0</v>
      </c>
      <c r="T64" s="73" t="b">
        <f t="shared" si="1"/>
        <v>0</v>
      </c>
    </row>
    <row r="65" spans="1:20" s="31" customFormat="1" ht="24.75" customHeight="1" x14ac:dyDescent="0.15">
      <c r="A65" s="57" t="s">
        <v>155</v>
      </c>
      <c r="B65" s="58">
        <f t="shared" si="2"/>
        <v>0</v>
      </c>
      <c r="C65" s="58">
        <f t="shared" si="3"/>
        <v>0</v>
      </c>
      <c r="D65" s="68"/>
      <c r="E65" s="62"/>
      <c r="F65" s="61"/>
      <c r="G65" s="62"/>
      <c r="H65" s="63"/>
      <c r="I65" s="62" t="s">
        <v>156</v>
      </c>
      <c r="J65" s="64"/>
      <c r="K65" s="79"/>
      <c r="L65" s="79"/>
      <c r="M65" s="79" t="b">
        <v>0</v>
      </c>
      <c r="N65" s="73"/>
      <c r="O65" s="73" t="b">
        <f t="shared" si="4"/>
        <v>0</v>
      </c>
      <c r="P65" s="73" t="b">
        <f t="shared" si="5"/>
        <v>0</v>
      </c>
      <c r="Q65" s="73" t="b">
        <f t="shared" si="6"/>
        <v>0</v>
      </c>
      <c r="R65" s="73"/>
      <c r="S65" s="79" t="b">
        <v>0</v>
      </c>
      <c r="T65" s="73" t="b">
        <f t="shared" si="1"/>
        <v>0</v>
      </c>
    </row>
    <row r="66" spans="1:20" s="31" customFormat="1" ht="32" customHeight="1" x14ac:dyDescent="0.15">
      <c r="A66" s="65" t="s">
        <v>33</v>
      </c>
      <c r="B66" s="66">
        <f t="shared" si="2"/>
        <v>0</v>
      </c>
      <c r="C66" s="58">
        <f t="shared" si="3"/>
        <v>0</v>
      </c>
      <c r="D66" s="61"/>
      <c r="E66" s="62"/>
      <c r="F66" s="61"/>
      <c r="G66" s="62" t="s">
        <v>47</v>
      </c>
      <c r="H66" s="63"/>
      <c r="I66" s="62" t="s">
        <v>110</v>
      </c>
      <c r="J66" s="64"/>
      <c r="K66" s="79"/>
      <c r="L66" s="79" t="b">
        <v>0</v>
      </c>
      <c r="M66" s="79" t="b">
        <v>0</v>
      </c>
      <c r="N66" s="73"/>
      <c r="O66" s="73" t="b">
        <f t="shared" si="4"/>
        <v>0</v>
      </c>
      <c r="P66" s="73" t="b">
        <f t="shared" si="5"/>
        <v>0</v>
      </c>
      <c r="Q66" s="73" t="b">
        <f t="shared" si="6"/>
        <v>0</v>
      </c>
      <c r="R66" s="73"/>
      <c r="S66" s="79" t="b">
        <v>0</v>
      </c>
      <c r="T66" s="73" t="b">
        <f t="shared" si="1"/>
        <v>0</v>
      </c>
    </row>
    <row r="67" spans="1:20" s="31" customFormat="1" ht="32" customHeight="1" x14ac:dyDescent="0.15">
      <c r="A67" s="65" t="s">
        <v>125</v>
      </c>
      <c r="B67" s="66">
        <f t="shared" si="2"/>
        <v>0</v>
      </c>
      <c r="C67" s="58">
        <f t="shared" si="3"/>
        <v>0</v>
      </c>
      <c r="D67" s="61"/>
      <c r="E67" s="62"/>
      <c r="F67" s="61"/>
      <c r="G67" s="62"/>
      <c r="H67" s="63"/>
      <c r="I67" s="62" t="s">
        <v>131</v>
      </c>
      <c r="J67" s="64"/>
      <c r="K67" s="79"/>
      <c r="L67" s="79"/>
      <c r="M67" s="79" t="b">
        <v>0</v>
      </c>
      <c r="N67" s="73"/>
      <c r="O67" s="73" t="b">
        <f t="shared" si="4"/>
        <v>0</v>
      </c>
      <c r="P67" s="73" t="b">
        <f t="shared" si="5"/>
        <v>0</v>
      </c>
      <c r="Q67" s="73" t="b">
        <f t="shared" si="6"/>
        <v>0</v>
      </c>
      <c r="R67" s="73"/>
      <c r="S67" s="79" t="b">
        <v>0</v>
      </c>
      <c r="T67" s="73" t="b">
        <f t="shared" si="1"/>
        <v>0</v>
      </c>
    </row>
    <row r="68" spans="1:20" s="31" customFormat="1" ht="20" customHeight="1" x14ac:dyDescent="0.15">
      <c r="A68" s="57" t="s">
        <v>34</v>
      </c>
      <c r="B68" s="58">
        <f t="shared" si="2"/>
        <v>0</v>
      </c>
      <c r="C68" s="58">
        <f t="shared" si="3"/>
        <v>0</v>
      </c>
      <c r="D68" s="68"/>
      <c r="E68" s="62"/>
      <c r="F68" s="61"/>
      <c r="G68" s="62" t="s">
        <v>47</v>
      </c>
      <c r="H68" s="61"/>
      <c r="I68" s="62"/>
      <c r="J68" s="64"/>
      <c r="K68" s="79"/>
      <c r="L68" s="79" t="b">
        <v>0</v>
      </c>
      <c r="M68" s="79"/>
      <c r="N68" s="73"/>
      <c r="O68" s="73" t="b">
        <f t="shared" si="4"/>
        <v>0</v>
      </c>
      <c r="P68" s="73" t="b">
        <f t="shared" si="5"/>
        <v>0</v>
      </c>
      <c r="Q68" s="73" t="b">
        <f t="shared" si="6"/>
        <v>0</v>
      </c>
      <c r="R68" s="73"/>
      <c r="S68" s="79" t="b">
        <v>0</v>
      </c>
      <c r="T68" s="73" t="b">
        <f t="shared" si="1"/>
        <v>0</v>
      </c>
    </row>
    <row r="69" spans="1:20" s="31" customFormat="1" ht="20" customHeight="1" x14ac:dyDescent="0.15">
      <c r="A69" s="57" t="s">
        <v>114</v>
      </c>
      <c r="B69" s="58">
        <f t="shared" si="2"/>
        <v>0</v>
      </c>
      <c r="C69" s="58">
        <f t="shared" si="3"/>
        <v>0</v>
      </c>
      <c r="D69" s="68"/>
      <c r="E69" s="62"/>
      <c r="F69" s="61"/>
      <c r="G69" s="62" t="s">
        <v>47</v>
      </c>
      <c r="H69" s="61"/>
      <c r="I69" s="62"/>
      <c r="J69" s="64"/>
      <c r="K69" s="79"/>
      <c r="L69" s="79" t="b">
        <v>0</v>
      </c>
      <c r="M69" s="79"/>
      <c r="N69" s="73"/>
      <c r="O69" s="73" t="b">
        <f t="shared" si="4"/>
        <v>0</v>
      </c>
      <c r="P69" s="73" t="b">
        <f t="shared" si="5"/>
        <v>0</v>
      </c>
      <c r="Q69" s="73" t="b">
        <f t="shared" si="6"/>
        <v>0</v>
      </c>
      <c r="R69" s="73"/>
      <c r="S69" s="79" t="b">
        <v>0</v>
      </c>
      <c r="T69" s="73" t="b">
        <f t="shared" si="1"/>
        <v>0</v>
      </c>
    </row>
    <row r="70" spans="1:20" s="31" customFormat="1" ht="20" customHeight="1" x14ac:dyDescent="0.15">
      <c r="A70" s="57" t="s">
        <v>36</v>
      </c>
      <c r="B70" s="58">
        <f t="shared" si="2"/>
        <v>0</v>
      </c>
      <c r="C70" s="58">
        <f t="shared" si="3"/>
        <v>0</v>
      </c>
      <c r="D70" s="68"/>
      <c r="E70" s="62"/>
      <c r="F70" s="61"/>
      <c r="G70" s="62"/>
      <c r="H70" s="63"/>
      <c r="I70" s="62" t="s">
        <v>75</v>
      </c>
      <c r="J70" s="64"/>
      <c r="K70" s="79"/>
      <c r="L70" s="79"/>
      <c r="M70" s="79" t="b">
        <v>0</v>
      </c>
      <c r="N70" s="73"/>
      <c r="O70" s="73" t="b">
        <f t="shared" si="4"/>
        <v>0</v>
      </c>
      <c r="P70" s="73" t="b">
        <f t="shared" si="5"/>
        <v>0</v>
      </c>
      <c r="Q70" s="73" t="b">
        <f t="shared" si="6"/>
        <v>0</v>
      </c>
      <c r="R70" s="73"/>
      <c r="S70" s="79" t="b">
        <v>0</v>
      </c>
      <c r="T70" s="73" t="b">
        <f t="shared" si="1"/>
        <v>0</v>
      </c>
    </row>
    <row r="71" spans="1:20" s="31" customFormat="1" ht="20" customHeight="1" x14ac:dyDescent="0.15">
      <c r="A71" s="57" t="s">
        <v>37</v>
      </c>
      <c r="B71" s="58">
        <f t="shared" si="2"/>
        <v>0</v>
      </c>
      <c r="C71" s="58">
        <f t="shared" si="3"/>
        <v>0</v>
      </c>
      <c r="D71" s="68"/>
      <c r="E71" s="62"/>
      <c r="F71" s="61"/>
      <c r="G71" s="62" t="s">
        <v>81</v>
      </c>
      <c r="H71" s="61"/>
      <c r="I71" s="62"/>
      <c r="J71" s="64"/>
      <c r="K71" s="79"/>
      <c r="L71" s="79" t="b">
        <v>0</v>
      </c>
      <c r="M71" s="79"/>
      <c r="N71" s="73"/>
      <c r="O71" s="73" t="b">
        <f t="shared" si="4"/>
        <v>0</v>
      </c>
      <c r="P71" s="73" t="b">
        <f t="shared" si="5"/>
        <v>0</v>
      </c>
      <c r="Q71" s="73" t="b">
        <f t="shared" si="6"/>
        <v>0</v>
      </c>
      <c r="R71" s="73"/>
      <c r="S71" s="79" t="b">
        <v>0</v>
      </c>
      <c r="T71" s="73" t="b">
        <f t="shared" si="1"/>
        <v>0</v>
      </c>
    </row>
    <row r="72" spans="1:20" s="31" customFormat="1" ht="20" customHeight="1" x14ac:dyDescent="0.15">
      <c r="A72" s="65" t="s">
        <v>38</v>
      </c>
      <c r="B72" s="66">
        <f t="shared" si="2"/>
        <v>0</v>
      </c>
      <c r="C72" s="58">
        <f t="shared" si="3"/>
        <v>0</v>
      </c>
      <c r="D72" s="61"/>
      <c r="E72" s="62"/>
      <c r="F72" s="61"/>
      <c r="G72" s="62" t="s">
        <v>47</v>
      </c>
      <c r="H72" s="61"/>
      <c r="I72" s="62"/>
      <c r="J72" s="64"/>
      <c r="K72" s="79"/>
      <c r="L72" s="79" t="b">
        <v>0</v>
      </c>
      <c r="M72" s="79"/>
      <c r="N72" s="73"/>
      <c r="O72" s="73" t="b">
        <f t="shared" si="4"/>
        <v>0</v>
      </c>
      <c r="P72" s="73" t="b">
        <f t="shared" si="5"/>
        <v>0</v>
      </c>
      <c r="Q72" s="73" t="b">
        <f t="shared" si="6"/>
        <v>0</v>
      </c>
      <c r="R72" s="73"/>
      <c r="S72" s="79" t="b">
        <v>0</v>
      </c>
      <c r="T72" s="73" t="b">
        <f t="shared" si="1"/>
        <v>0</v>
      </c>
    </row>
    <row r="73" spans="1:20" s="31" customFormat="1" ht="25.5" customHeight="1" x14ac:dyDescent="0.15">
      <c r="A73" s="65" t="s">
        <v>106</v>
      </c>
      <c r="B73" s="66">
        <f t="shared" si="2"/>
        <v>0</v>
      </c>
      <c r="C73" s="58">
        <f t="shared" si="3"/>
        <v>0</v>
      </c>
      <c r="D73" s="63"/>
      <c r="E73" s="62" t="s">
        <v>157</v>
      </c>
      <c r="F73" s="61"/>
      <c r="G73" s="62"/>
      <c r="H73" s="61"/>
      <c r="I73" s="62"/>
      <c r="J73" s="64"/>
      <c r="K73" s="79" t="b">
        <v>0</v>
      </c>
      <c r="L73" s="79"/>
      <c r="M73" s="79"/>
      <c r="N73" s="73"/>
      <c r="O73" s="73" t="b">
        <f t="shared" si="4"/>
        <v>0</v>
      </c>
      <c r="P73" s="73" t="b">
        <f t="shared" si="5"/>
        <v>0</v>
      </c>
      <c r="Q73" s="73" t="b">
        <f t="shared" si="6"/>
        <v>0</v>
      </c>
      <c r="R73" s="73"/>
      <c r="S73" s="79" t="b">
        <v>0</v>
      </c>
      <c r="T73" s="73" t="b">
        <f t="shared" si="1"/>
        <v>0</v>
      </c>
    </row>
    <row r="74" spans="1:20" s="31" customFormat="1" ht="25.5" customHeight="1" x14ac:dyDescent="0.15">
      <c r="A74" s="65" t="s">
        <v>158</v>
      </c>
      <c r="B74" s="66">
        <f t="shared" ref="B74" si="47">SUM(O74:T74)</f>
        <v>0</v>
      </c>
      <c r="C74" s="58">
        <f t="shared" ref="C74" si="48">SUM(O74:Q74)</f>
        <v>0</v>
      </c>
      <c r="D74" s="63"/>
      <c r="E74" s="62"/>
      <c r="F74" s="61"/>
      <c r="G74" s="62"/>
      <c r="H74" s="61"/>
      <c r="I74" s="90" t="s">
        <v>159</v>
      </c>
      <c r="J74" s="64"/>
      <c r="K74" s="79"/>
      <c r="L74" s="79" t="b">
        <v>0</v>
      </c>
      <c r="M74" s="79" t="b">
        <v>0</v>
      </c>
      <c r="N74" s="73"/>
      <c r="O74" s="73" t="b">
        <f>IF(K74=TRUE,40)</f>
        <v>0</v>
      </c>
      <c r="P74" s="73" t="b">
        <f>IF(L74=TRUE,20)</f>
        <v>0</v>
      </c>
      <c r="Q74" s="73" t="b">
        <f>IF(M74=TRUE,10)</f>
        <v>0</v>
      </c>
      <c r="R74" s="73"/>
      <c r="S74" s="79" t="b">
        <v>0</v>
      </c>
      <c r="T74" s="73" t="b">
        <f t="shared" si="1"/>
        <v>0</v>
      </c>
    </row>
    <row r="75" spans="1:20" s="31" customFormat="1" ht="20.25" customHeight="1" x14ac:dyDescent="0.15">
      <c r="A75" s="65" t="s">
        <v>39</v>
      </c>
      <c r="B75" s="66">
        <f t="shared" si="2"/>
        <v>0</v>
      </c>
      <c r="C75" s="58">
        <f t="shared" si="3"/>
        <v>0</v>
      </c>
      <c r="D75" s="61"/>
      <c r="E75" s="62"/>
      <c r="F75" s="61"/>
      <c r="G75" s="62"/>
      <c r="H75" s="63"/>
      <c r="I75" s="62" t="s">
        <v>47</v>
      </c>
      <c r="J75" s="64"/>
      <c r="K75" s="79"/>
      <c r="L75" s="79"/>
      <c r="M75" s="79" t="b">
        <v>0</v>
      </c>
      <c r="N75" s="73"/>
      <c r="O75" s="73" t="b">
        <f t="shared" si="4"/>
        <v>0</v>
      </c>
      <c r="P75" s="73" t="b">
        <f t="shared" si="5"/>
        <v>0</v>
      </c>
      <c r="Q75" s="73" t="b">
        <f t="shared" si="6"/>
        <v>0</v>
      </c>
      <c r="R75" s="73"/>
      <c r="S75" s="79" t="b">
        <v>0</v>
      </c>
      <c r="T75" s="73" t="b">
        <f t="shared" si="1"/>
        <v>0</v>
      </c>
    </row>
    <row r="76" spans="1:20" s="31" customFormat="1" ht="23.25" customHeight="1" x14ac:dyDescent="0.15">
      <c r="A76" s="57" t="s">
        <v>40</v>
      </c>
      <c r="B76" s="58">
        <f t="shared" si="2"/>
        <v>0</v>
      </c>
      <c r="C76" s="58">
        <f t="shared" si="3"/>
        <v>0</v>
      </c>
      <c r="D76" s="68"/>
      <c r="E76" s="62"/>
      <c r="F76" s="61"/>
      <c r="G76" s="62" t="s">
        <v>47</v>
      </c>
      <c r="H76" s="61"/>
      <c r="I76" s="62" t="s">
        <v>129</v>
      </c>
      <c r="J76" s="64"/>
      <c r="K76" s="79" t="b">
        <v>0</v>
      </c>
      <c r="L76" s="79" t="b">
        <v>0</v>
      </c>
      <c r="M76" s="79" t="b">
        <v>0</v>
      </c>
      <c r="N76" s="73"/>
      <c r="O76" s="73" t="b">
        <f>IF(K76=TRUE,40)</f>
        <v>0</v>
      </c>
      <c r="P76" s="73" t="b">
        <f>IF(L76=TRUE,20)</f>
        <v>0</v>
      </c>
      <c r="Q76" s="73" t="b">
        <f t="shared" ref="Q76:Q77" si="49">IF(M76=TRUE,10)</f>
        <v>0</v>
      </c>
      <c r="R76" s="73"/>
      <c r="S76" s="79" t="b">
        <v>0</v>
      </c>
      <c r="T76" s="73" t="b">
        <f t="shared" si="1"/>
        <v>0</v>
      </c>
    </row>
    <row r="77" spans="1:20" s="31" customFormat="1" ht="30" customHeight="1" x14ac:dyDescent="0.15">
      <c r="A77" s="57" t="s">
        <v>41</v>
      </c>
      <c r="B77" s="58">
        <f t="shared" si="2"/>
        <v>0</v>
      </c>
      <c r="C77" s="58">
        <f t="shared" si="3"/>
        <v>0</v>
      </c>
      <c r="D77" s="68"/>
      <c r="E77" s="62"/>
      <c r="F77" s="61"/>
      <c r="G77" s="62" t="s">
        <v>64</v>
      </c>
      <c r="H77" s="63"/>
      <c r="I77" s="62" t="s">
        <v>160</v>
      </c>
      <c r="J77" s="64"/>
      <c r="K77" s="79"/>
      <c r="L77" s="79" t="b">
        <v>0</v>
      </c>
      <c r="M77" s="79" t="b">
        <v>0</v>
      </c>
      <c r="N77" s="73"/>
      <c r="O77" s="73" t="b">
        <f t="shared" ref="O77" si="50">IF(K77=TRUE,40)</f>
        <v>0</v>
      </c>
      <c r="P77" s="73" t="b">
        <f t="shared" ref="P77" si="51">IF(L77=TRUE,20)</f>
        <v>0</v>
      </c>
      <c r="Q77" s="73" t="b">
        <f t="shared" si="49"/>
        <v>0</v>
      </c>
      <c r="R77" s="73"/>
      <c r="S77" s="79" t="b">
        <v>0</v>
      </c>
      <c r="T77" s="73" t="b">
        <f t="shared" si="1"/>
        <v>0</v>
      </c>
    </row>
    <row r="78" spans="1:20" x14ac:dyDescent="0.15">
      <c r="A78" s="27"/>
      <c r="F78" s="5"/>
    </row>
    <row r="79" spans="1:20" x14ac:dyDescent="0.15">
      <c r="F79" s="5"/>
    </row>
    <row r="80" spans="1:20" x14ac:dyDescent="0.15">
      <c r="F80" s="5"/>
    </row>
    <row r="81" spans="6:6" x14ac:dyDescent="0.15">
      <c r="F81" s="5"/>
    </row>
    <row r="671" spans="7:7" x14ac:dyDescent="0.15">
      <c r="G671" s="29"/>
    </row>
  </sheetData>
  <sheetProtection algorithmName="SHA-512" hashValue="5IHDtt26NS5SqwkvKK+Yuytx1KxQ20fErPD/ZBCZkXGqHyUyjNRBDiPZgIfd4k0E1HVwoF7H9igYfRbBnmmq6Q==" saltValue="7IELd6vMvZXesMlbCirW0w==" spinCount="100000" sheet="1" objects="1" scenarios="1" selectLockedCells="1"/>
  <mergeCells count="15">
    <mergeCell ref="E3:J3"/>
    <mergeCell ref="E9:G9"/>
    <mergeCell ref="H59:I59"/>
    <mergeCell ref="D25:E25"/>
    <mergeCell ref="F25:G25"/>
    <mergeCell ref="H25:I25"/>
    <mergeCell ref="E14:F14"/>
    <mergeCell ref="E15:F15"/>
    <mergeCell ref="E17:F17"/>
    <mergeCell ref="E12:G12"/>
    <mergeCell ref="E11:G11"/>
    <mergeCell ref="E8:G8"/>
    <mergeCell ref="E10:G10"/>
    <mergeCell ref="E4:J4"/>
    <mergeCell ref="J25:K25"/>
  </mergeCells>
  <pageMargins left="0.70866141732283472" right="0.70866141732283472" top="0.78740157480314965" bottom="0.78740157480314965" header="0.31496062992125984" footer="0.31496062992125984"/>
  <pageSetup paperSize="9" fitToHeight="0" orientation="landscape" r:id="rId1"/>
  <headerFooter>
    <oddFooter>&amp;R&amp;8&amp;D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78" r:id="rId4" name="Check Box 30">
              <controlPr defaultSize="0" autoFill="0" autoLine="0" autoPict="0">
                <anchor moveWithCells="1">
                  <from>
                    <xdr:col>7</xdr:col>
                    <xdr:colOff>63500</xdr:colOff>
                    <xdr:row>25</xdr:row>
                    <xdr:rowOff>330200</xdr:rowOff>
                  </from>
                  <to>
                    <xdr:col>8</xdr:col>
                    <xdr:colOff>736600</xdr:colOff>
                    <xdr:row>26</xdr:row>
                    <xdr:rowOff>279400</xdr:rowOff>
                  </to>
                </anchor>
              </controlPr>
            </control>
          </mc:Choice>
        </mc:AlternateContent>
        <mc:AlternateContent xmlns:mc="http://schemas.openxmlformats.org/markup-compatibility/2006">
          <mc:Choice Requires="x14">
            <control shapeId="2079" r:id="rId5" name="Check Box 31">
              <controlPr defaultSize="0" autoFill="0" autoLine="0" autoPict="0">
                <anchor moveWithCells="1">
                  <from>
                    <xdr:col>9</xdr:col>
                    <xdr:colOff>63500</xdr:colOff>
                    <xdr:row>25</xdr:row>
                    <xdr:rowOff>342900</xdr:rowOff>
                  </from>
                  <to>
                    <xdr:col>9</xdr:col>
                    <xdr:colOff>457200</xdr:colOff>
                    <xdr:row>26</xdr:row>
                    <xdr:rowOff>304800</xdr:rowOff>
                  </to>
                </anchor>
              </controlPr>
            </control>
          </mc:Choice>
        </mc:AlternateContent>
        <mc:AlternateContent xmlns:mc="http://schemas.openxmlformats.org/markup-compatibility/2006">
          <mc:Choice Requires="x14">
            <control shapeId="2095" r:id="rId6" name="Check Box 47">
              <controlPr defaultSize="0" autoFill="0" autoLine="0" autoPict="0">
                <anchor moveWithCells="1">
                  <from>
                    <xdr:col>7</xdr:col>
                    <xdr:colOff>63500</xdr:colOff>
                    <xdr:row>28</xdr:row>
                    <xdr:rowOff>266700</xdr:rowOff>
                  </from>
                  <to>
                    <xdr:col>8</xdr:col>
                    <xdr:colOff>749300</xdr:colOff>
                    <xdr:row>30</xdr:row>
                    <xdr:rowOff>38100</xdr:rowOff>
                  </to>
                </anchor>
              </controlPr>
            </control>
          </mc:Choice>
        </mc:AlternateContent>
        <mc:AlternateContent xmlns:mc="http://schemas.openxmlformats.org/markup-compatibility/2006">
          <mc:Choice Requires="x14">
            <control shapeId="2137" r:id="rId7" name="Check Box 89">
              <controlPr defaultSize="0" autoFill="0" autoLine="0" autoPict="0">
                <anchor moveWithCells="1">
                  <from>
                    <xdr:col>9</xdr:col>
                    <xdr:colOff>63500</xdr:colOff>
                    <xdr:row>29</xdr:row>
                    <xdr:rowOff>127000</xdr:rowOff>
                  </from>
                  <to>
                    <xdr:col>9</xdr:col>
                    <xdr:colOff>457200</xdr:colOff>
                    <xdr:row>30</xdr:row>
                    <xdr:rowOff>292100</xdr:rowOff>
                  </to>
                </anchor>
              </controlPr>
            </control>
          </mc:Choice>
        </mc:AlternateContent>
        <mc:AlternateContent xmlns:mc="http://schemas.openxmlformats.org/markup-compatibility/2006">
          <mc:Choice Requires="x14">
            <control shapeId="2140" r:id="rId8" name="Check Box 92">
              <controlPr defaultSize="0" autoFill="0" autoLine="0" autoPict="0">
                <anchor moveWithCells="1">
                  <from>
                    <xdr:col>3</xdr:col>
                    <xdr:colOff>63500</xdr:colOff>
                    <xdr:row>30</xdr:row>
                    <xdr:rowOff>266700</xdr:rowOff>
                  </from>
                  <to>
                    <xdr:col>4</xdr:col>
                    <xdr:colOff>787400</xdr:colOff>
                    <xdr:row>31</xdr:row>
                    <xdr:rowOff>304800</xdr:rowOff>
                  </to>
                </anchor>
              </controlPr>
            </control>
          </mc:Choice>
        </mc:AlternateContent>
        <mc:AlternateContent xmlns:mc="http://schemas.openxmlformats.org/markup-compatibility/2006">
          <mc:Choice Requires="x14">
            <control shapeId="2143" r:id="rId9" name="Check Box 95">
              <controlPr defaultSize="0" autoFill="0" autoLine="0" autoPict="0">
                <anchor moveWithCells="1">
                  <from>
                    <xdr:col>5</xdr:col>
                    <xdr:colOff>63500</xdr:colOff>
                    <xdr:row>30</xdr:row>
                    <xdr:rowOff>266700</xdr:rowOff>
                  </from>
                  <to>
                    <xdr:col>6</xdr:col>
                    <xdr:colOff>774700</xdr:colOff>
                    <xdr:row>31</xdr:row>
                    <xdr:rowOff>304800</xdr:rowOff>
                  </to>
                </anchor>
              </controlPr>
            </control>
          </mc:Choice>
        </mc:AlternateContent>
        <mc:AlternateContent xmlns:mc="http://schemas.openxmlformats.org/markup-compatibility/2006">
          <mc:Choice Requires="x14">
            <control shapeId="2145" r:id="rId10" name="Check Box 97">
              <controlPr defaultSize="0" autoFill="0" autoLine="0" autoPict="0">
                <anchor moveWithCells="1">
                  <from>
                    <xdr:col>7</xdr:col>
                    <xdr:colOff>63500</xdr:colOff>
                    <xdr:row>31</xdr:row>
                    <xdr:rowOff>838200</xdr:rowOff>
                  </from>
                  <to>
                    <xdr:col>8</xdr:col>
                    <xdr:colOff>406400</xdr:colOff>
                    <xdr:row>32</xdr:row>
                    <xdr:rowOff>279400</xdr:rowOff>
                  </to>
                </anchor>
              </controlPr>
            </control>
          </mc:Choice>
        </mc:AlternateContent>
        <mc:AlternateContent xmlns:mc="http://schemas.openxmlformats.org/markup-compatibility/2006">
          <mc:Choice Requires="x14">
            <control shapeId="2147" r:id="rId11" name="Check Box 99">
              <controlPr defaultSize="0" autoFill="0" autoLine="0" autoPict="0">
                <anchor moveWithCells="1">
                  <from>
                    <xdr:col>5</xdr:col>
                    <xdr:colOff>63500</xdr:colOff>
                    <xdr:row>32</xdr:row>
                    <xdr:rowOff>254000</xdr:rowOff>
                  </from>
                  <to>
                    <xdr:col>6</xdr:col>
                    <xdr:colOff>723900</xdr:colOff>
                    <xdr:row>34</xdr:row>
                    <xdr:rowOff>50800</xdr:rowOff>
                  </to>
                </anchor>
              </controlPr>
            </control>
          </mc:Choice>
        </mc:AlternateContent>
        <mc:AlternateContent xmlns:mc="http://schemas.openxmlformats.org/markup-compatibility/2006">
          <mc:Choice Requires="x14">
            <control shapeId="2149" r:id="rId12" name="Check Box 101">
              <controlPr defaultSize="0" autoFill="0" autoLine="0" autoPict="0">
                <anchor moveWithCells="1">
                  <from>
                    <xdr:col>5</xdr:col>
                    <xdr:colOff>63500</xdr:colOff>
                    <xdr:row>33</xdr:row>
                    <xdr:rowOff>101600</xdr:rowOff>
                  </from>
                  <to>
                    <xdr:col>6</xdr:col>
                    <xdr:colOff>736600</xdr:colOff>
                    <xdr:row>35</xdr:row>
                    <xdr:rowOff>50800</xdr:rowOff>
                  </to>
                </anchor>
              </controlPr>
            </control>
          </mc:Choice>
        </mc:AlternateContent>
        <mc:AlternateContent xmlns:mc="http://schemas.openxmlformats.org/markup-compatibility/2006">
          <mc:Choice Requires="x14">
            <control shapeId="2151" r:id="rId13" name="Check Box 103">
              <controlPr defaultSize="0" autoFill="0" autoLine="0" autoPict="0">
                <anchor moveWithCells="1">
                  <from>
                    <xdr:col>3</xdr:col>
                    <xdr:colOff>50800</xdr:colOff>
                    <xdr:row>35</xdr:row>
                    <xdr:rowOff>114300</xdr:rowOff>
                  </from>
                  <to>
                    <xdr:col>4</xdr:col>
                    <xdr:colOff>762000</xdr:colOff>
                    <xdr:row>36</xdr:row>
                    <xdr:rowOff>304800</xdr:rowOff>
                  </to>
                </anchor>
              </controlPr>
            </control>
          </mc:Choice>
        </mc:AlternateContent>
        <mc:AlternateContent xmlns:mc="http://schemas.openxmlformats.org/markup-compatibility/2006">
          <mc:Choice Requires="x14">
            <control shapeId="2153" r:id="rId14" name="Check Box 105">
              <controlPr defaultSize="0" autoFill="0" autoLine="0" autoPict="0">
                <anchor moveWithCells="1">
                  <from>
                    <xdr:col>5</xdr:col>
                    <xdr:colOff>63500</xdr:colOff>
                    <xdr:row>35</xdr:row>
                    <xdr:rowOff>114300</xdr:rowOff>
                  </from>
                  <to>
                    <xdr:col>6</xdr:col>
                    <xdr:colOff>723900</xdr:colOff>
                    <xdr:row>36</xdr:row>
                    <xdr:rowOff>304800</xdr:rowOff>
                  </to>
                </anchor>
              </controlPr>
            </control>
          </mc:Choice>
        </mc:AlternateContent>
        <mc:AlternateContent xmlns:mc="http://schemas.openxmlformats.org/markup-compatibility/2006">
          <mc:Choice Requires="x14">
            <control shapeId="2155" r:id="rId15" name="Check Box 107">
              <controlPr defaultSize="0" autoFill="0" autoLine="0" autoPict="0">
                <anchor moveWithCells="1">
                  <from>
                    <xdr:col>3</xdr:col>
                    <xdr:colOff>50800</xdr:colOff>
                    <xdr:row>39</xdr:row>
                    <xdr:rowOff>152400</xdr:rowOff>
                  </from>
                  <to>
                    <xdr:col>4</xdr:col>
                    <xdr:colOff>114300</xdr:colOff>
                    <xdr:row>40</xdr:row>
                    <xdr:rowOff>254000</xdr:rowOff>
                  </to>
                </anchor>
              </controlPr>
            </control>
          </mc:Choice>
        </mc:AlternateContent>
        <mc:AlternateContent xmlns:mc="http://schemas.openxmlformats.org/markup-compatibility/2006">
          <mc:Choice Requires="x14">
            <control shapeId="2156" r:id="rId16" name="Check Box 108">
              <controlPr defaultSize="0" autoFill="0" autoLine="0" autoPict="0">
                <anchor moveWithCells="1">
                  <from>
                    <xdr:col>3</xdr:col>
                    <xdr:colOff>50800</xdr:colOff>
                    <xdr:row>37</xdr:row>
                    <xdr:rowOff>317500</xdr:rowOff>
                  </from>
                  <to>
                    <xdr:col>4</xdr:col>
                    <xdr:colOff>101600</xdr:colOff>
                    <xdr:row>39</xdr:row>
                    <xdr:rowOff>0</xdr:rowOff>
                  </to>
                </anchor>
              </controlPr>
            </control>
          </mc:Choice>
        </mc:AlternateContent>
        <mc:AlternateContent xmlns:mc="http://schemas.openxmlformats.org/markup-compatibility/2006">
          <mc:Choice Requires="x14">
            <control shapeId="2158" r:id="rId17" name="Check Box 110">
              <controlPr defaultSize="0" autoFill="0" autoLine="0" autoPict="0">
                <anchor moveWithCells="1">
                  <from>
                    <xdr:col>5</xdr:col>
                    <xdr:colOff>63500</xdr:colOff>
                    <xdr:row>37</xdr:row>
                    <xdr:rowOff>266700</xdr:rowOff>
                  </from>
                  <to>
                    <xdr:col>6</xdr:col>
                    <xdr:colOff>723900</xdr:colOff>
                    <xdr:row>39</xdr:row>
                    <xdr:rowOff>38100</xdr:rowOff>
                  </to>
                </anchor>
              </controlPr>
            </control>
          </mc:Choice>
        </mc:AlternateContent>
        <mc:AlternateContent xmlns:mc="http://schemas.openxmlformats.org/markup-compatibility/2006">
          <mc:Choice Requires="x14">
            <control shapeId="2161" r:id="rId18" name="Check Box 113">
              <controlPr defaultSize="0" autoFill="0" autoLine="0" autoPict="0">
                <anchor moveWithCells="1">
                  <from>
                    <xdr:col>3</xdr:col>
                    <xdr:colOff>50800</xdr:colOff>
                    <xdr:row>40</xdr:row>
                    <xdr:rowOff>304800</xdr:rowOff>
                  </from>
                  <to>
                    <xdr:col>4</xdr:col>
                    <xdr:colOff>63500</xdr:colOff>
                    <xdr:row>41</xdr:row>
                    <xdr:rowOff>266700</xdr:rowOff>
                  </to>
                </anchor>
              </controlPr>
            </control>
          </mc:Choice>
        </mc:AlternateContent>
        <mc:AlternateContent xmlns:mc="http://schemas.openxmlformats.org/markup-compatibility/2006">
          <mc:Choice Requires="x14">
            <control shapeId="2163" r:id="rId19" name="Check Box 115">
              <controlPr defaultSize="0" autoFill="0" autoLine="0" autoPict="0">
                <anchor moveWithCells="1">
                  <from>
                    <xdr:col>7</xdr:col>
                    <xdr:colOff>63500</xdr:colOff>
                    <xdr:row>42</xdr:row>
                    <xdr:rowOff>279400</xdr:rowOff>
                  </from>
                  <to>
                    <xdr:col>8</xdr:col>
                    <xdr:colOff>406400</xdr:colOff>
                    <xdr:row>43</xdr:row>
                    <xdr:rowOff>292100</xdr:rowOff>
                  </to>
                </anchor>
              </controlPr>
            </control>
          </mc:Choice>
        </mc:AlternateContent>
        <mc:AlternateContent xmlns:mc="http://schemas.openxmlformats.org/markup-compatibility/2006">
          <mc:Choice Requires="x14">
            <control shapeId="2165" r:id="rId20" name="Check Box 117">
              <controlPr defaultSize="0" autoFill="0" autoLine="0" autoPict="0">
                <anchor moveWithCells="1">
                  <from>
                    <xdr:col>5</xdr:col>
                    <xdr:colOff>63500</xdr:colOff>
                    <xdr:row>43</xdr:row>
                    <xdr:rowOff>228600</xdr:rowOff>
                  </from>
                  <to>
                    <xdr:col>6</xdr:col>
                    <xdr:colOff>723900</xdr:colOff>
                    <xdr:row>45</xdr:row>
                    <xdr:rowOff>38100</xdr:rowOff>
                  </to>
                </anchor>
              </controlPr>
            </control>
          </mc:Choice>
        </mc:AlternateContent>
        <mc:AlternateContent xmlns:mc="http://schemas.openxmlformats.org/markup-compatibility/2006">
          <mc:Choice Requires="x14">
            <control shapeId="2167" r:id="rId21" name="Check Box 119">
              <controlPr defaultSize="0" autoFill="0" autoLine="0" autoPict="0">
                <anchor moveWithCells="1">
                  <from>
                    <xdr:col>7</xdr:col>
                    <xdr:colOff>63500</xdr:colOff>
                    <xdr:row>44</xdr:row>
                    <xdr:rowOff>114300</xdr:rowOff>
                  </from>
                  <to>
                    <xdr:col>8</xdr:col>
                    <xdr:colOff>419100</xdr:colOff>
                    <xdr:row>46</xdr:row>
                    <xdr:rowOff>38100</xdr:rowOff>
                  </to>
                </anchor>
              </controlPr>
            </control>
          </mc:Choice>
        </mc:AlternateContent>
        <mc:AlternateContent xmlns:mc="http://schemas.openxmlformats.org/markup-compatibility/2006">
          <mc:Choice Requires="x14">
            <control shapeId="2169" r:id="rId22" name="Check Box 121">
              <controlPr defaultSize="0" autoFill="0" autoLine="0" autoPict="0">
                <anchor moveWithCells="1">
                  <from>
                    <xdr:col>7</xdr:col>
                    <xdr:colOff>63500</xdr:colOff>
                    <xdr:row>45</xdr:row>
                    <xdr:rowOff>114300</xdr:rowOff>
                  </from>
                  <to>
                    <xdr:col>8</xdr:col>
                    <xdr:colOff>419100</xdr:colOff>
                    <xdr:row>46</xdr:row>
                    <xdr:rowOff>292100</xdr:rowOff>
                  </to>
                </anchor>
              </controlPr>
            </control>
          </mc:Choice>
        </mc:AlternateContent>
        <mc:AlternateContent xmlns:mc="http://schemas.openxmlformats.org/markup-compatibility/2006">
          <mc:Choice Requires="x14">
            <control shapeId="2173" r:id="rId23" name="Check Box 125">
              <controlPr defaultSize="0" autoFill="0" autoLine="0" autoPict="0">
                <anchor moveWithCells="1">
                  <from>
                    <xdr:col>7</xdr:col>
                    <xdr:colOff>63500</xdr:colOff>
                    <xdr:row>49</xdr:row>
                    <xdr:rowOff>266700</xdr:rowOff>
                  </from>
                  <to>
                    <xdr:col>8</xdr:col>
                    <xdr:colOff>406400</xdr:colOff>
                    <xdr:row>50</xdr:row>
                    <xdr:rowOff>292100</xdr:rowOff>
                  </to>
                </anchor>
              </controlPr>
            </control>
          </mc:Choice>
        </mc:AlternateContent>
        <mc:AlternateContent xmlns:mc="http://schemas.openxmlformats.org/markup-compatibility/2006">
          <mc:Choice Requires="x14">
            <control shapeId="2176" r:id="rId24" name="Check Box 128">
              <controlPr defaultSize="0" autoFill="0" autoLine="0" autoPict="0">
                <anchor moveWithCells="1">
                  <from>
                    <xdr:col>7</xdr:col>
                    <xdr:colOff>63500</xdr:colOff>
                    <xdr:row>53</xdr:row>
                    <xdr:rowOff>266700</xdr:rowOff>
                  </from>
                  <to>
                    <xdr:col>8</xdr:col>
                    <xdr:colOff>406400</xdr:colOff>
                    <xdr:row>54</xdr:row>
                    <xdr:rowOff>292100</xdr:rowOff>
                  </to>
                </anchor>
              </controlPr>
            </control>
          </mc:Choice>
        </mc:AlternateContent>
        <mc:AlternateContent xmlns:mc="http://schemas.openxmlformats.org/markup-compatibility/2006">
          <mc:Choice Requires="x14">
            <control shapeId="2178" r:id="rId25" name="Check Box 130">
              <controlPr defaultSize="0" autoFill="0" autoLine="0" autoPict="0">
                <anchor moveWithCells="1">
                  <from>
                    <xdr:col>5</xdr:col>
                    <xdr:colOff>63500</xdr:colOff>
                    <xdr:row>54</xdr:row>
                    <xdr:rowOff>279400</xdr:rowOff>
                  </from>
                  <to>
                    <xdr:col>6</xdr:col>
                    <xdr:colOff>254000</xdr:colOff>
                    <xdr:row>55</xdr:row>
                    <xdr:rowOff>254000</xdr:rowOff>
                  </to>
                </anchor>
              </controlPr>
            </control>
          </mc:Choice>
        </mc:AlternateContent>
        <mc:AlternateContent xmlns:mc="http://schemas.openxmlformats.org/markup-compatibility/2006">
          <mc:Choice Requires="x14">
            <control shapeId="2181" r:id="rId26" name="Check Box 133">
              <controlPr defaultSize="0" autoFill="0" autoLine="0" autoPict="0">
                <anchor moveWithCells="1">
                  <from>
                    <xdr:col>5</xdr:col>
                    <xdr:colOff>63500</xdr:colOff>
                    <xdr:row>55</xdr:row>
                    <xdr:rowOff>254000</xdr:rowOff>
                  </from>
                  <to>
                    <xdr:col>6</xdr:col>
                    <xdr:colOff>215900</xdr:colOff>
                    <xdr:row>56</xdr:row>
                    <xdr:rowOff>292100</xdr:rowOff>
                  </to>
                </anchor>
              </controlPr>
            </control>
          </mc:Choice>
        </mc:AlternateContent>
        <mc:AlternateContent xmlns:mc="http://schemas.openxmlformats.org/markup-compatibility/2006">
          <mc:Choice Requires="x14">
            <control shapeId="2184" r:id="rId27" name="Check Box 136">
              <controlPr defaultSize="0" autoFill="0" autoLine="0" autoPict="0">
                <anchor moveWithCells="1">
                  <from>
                    <xdr:col>3</xdr:col>
                    <xdr:colOff>63500</xdr:colOff>
                    <xdr:row>56</xdr:row>
                    <xdr:rowOff>177800</xdr:rowOff>
                  </from>
                  <to>
                    <xdr:col>4</xdr:col>
                    <xdr:colOff>787400</xdr:colOff>
                    <xdr:row>57</xdr:row>
                    <xdr:rowOff>292100</xdr:rowOff>
                  </to>
                </anchor>
              </controlPr>
            </control>
          </mc:Choice>
        </mc:AlternateContent>
        <mc:AlternateContent xmlns:mc="http://schemas.openxmlformats.org/markup-compatibility/2006">
          <mc:Choice Requires="x14">
            <control shapeId="2186" r:id="rId28" name="Check Box 138">
              <controlPr defaultSize="0" autoFill="0" autoLine="0" autoPict="0">
                <anchor moveWithCells="1">
                  <from>
                    <xdr:col>5</xdr:col>
                    <xdr:colOff>63500</xdr:colOff>
                    <xdr:row>57</xdr:row>
                    <xdr:rowOff>292100</xdr:rowOff>
                  </from>
                  <to>
                    <xdr:col>6</xdr:col>
                    <xdr:colOff>254000</xdr:colOff>
                    <xdr:row>58</xdr:row>
                    <xdr:rowOff>279400</xdr:rowOff>
                  </to>
                </anchor>
              </controlPr>
            </control>
          </mc:Choice>
        </mc:AlternateContent>
        <mc:AlternateContent xmlns:mc="http://schemas.openxmlformats.org/markup-compatibility/2006">
          <mc:Choice Requires="x14">
            <control shapeId="2189" r:id="rId29" name="Check Box 141">
              <controlPr defaultSize="0" autoFill="0" autoLine="0" autoPict="0">
                <anchor moveWithCells="1">
                  <from>
                    <xdr:col>5</xdr:col>
                    <xdr:colOff>63500</xdr:colOff>
                    <xdr:row>59</xdr:row>
                    <xdr:rowOff>469900</xdr:rowOff>
                  </from>
                  <to>
                    <xdr:col>6</xdr:col>
                    <xdr:colOff>254000</xdr:colOff>
                    <xdr:row>60</xdr:row>
                    <xdr:rowOff>254000</xdr:rowOff>
                  </to>
                </anchor>
              </controlPr>
            </control>
          </mc:Choice>
        </mc:AlternateContent>
        <mc:AlternateContent xmlns:mc="http://schemas.openxmlformats.org/markup-compatibility/2006">
          <mc:Choice Requires="x14">
            <control shapeId="2191" r:id="rId30" name="Check Box 143">
              <controlPr defaultSize="0" autoFill="0" autoLine="0" autoPict="0">
                <anchor moveWithCells="1">
                  <from>
                    <xdr:col>7</xdr:col>
                    <xdr:colOff>63500</xdr:colOff>
                    <xdr:row>59</xdr:row>
                    <xdr:rowOff>495300</xdr:rowOff>
                  </from>
                  <to>
                    <xdr:col>8</xdr:col>
                    <xdr:colOff>215900</xdr:colOff>
                    <xdr:row>60</xdr:row>
                    <xdr:rowOff>241300</xdr:rowOff>
                  </to>
                </anchor>
              </controlPr>
            </control>
          </mc:Choice>
        </mc:AlternateContent>
        <mc:AlternateContent xmlns:mc="http://schemas.openxmlformats.org/markup-compatibility/2006">
          <mc:Choice Requires="x14">
            <control shapeId="2192" r:id="rId31" name="Check Box 144">
              <controlPr defaultSize="0" autoFill="0" autoLine="0" autoPict="0">
                <anchor moveWithCells="1">
                  <from>
                    <xdr:col>7</xdr:col>
                    <xdr:colOff>63500</xdr:colOff>
                    <xdr:row>60</xdr:row>
                    <xdr:rowOff>266700</xdr:rowOff>
                  </from>
                  <to>
                    <xdr:col>8</xdr:col>
                    <xdr:colOff>139700</xdr:colOff>
                    <xdr:row>61</xdr:row>
                    <xdr:rowOff>228600</xdr:rowOff>
                  </to>
                </anchor>
              </controlPr>
            </control>
          </mc:Choice>
        </mc:AlternateContent>
        <mc:AlternateContent xmlns:mc="http://schemas.openxmlformats.org/markup-compatibility/2006">
          <mc:Choice Requires="x14">
            <control shapeId="2194" r:id="rId32" name="Check Box 146">
              <controlPr defaultSize="0" autoFill="0" autoLine="0" autoPict="0">
                <anchor moveWithCells="1">
                  <from>
                    <xdr:col>3</xdr:col>
                    <xdr:colOff>63500</xdr:colOff>
                    <xdr:row>61</xdr:row>
                    <xdr:rowOff>114300</xdr:rowOff>
                  </from>
                  <to>
                    <xdr:col>4</xdr:col>
                    <xdr:colOff>723900</xdr:colOff>
                    <xdr:row>63</xdr:row>
                    <xdr:rowOff>38100</xdr:rowOff>
                  </to>
                </anchor>
              </controlPr>
            </control>
          </mc:Choice>
        </mc:AlternateContent>
        <mc:AlternateContent xmlns:mc="http://schemas.openxmlformats.org/markup-compatibility/2006">
          <mc:Choice Requires="x14">
            <control shapeId="2196" r:id="rId33" name="Check Box 148">
              <controlPr defaultSize="0" autoFill="0" autoLine="0" autoPict="0">
                <anchor moveWithCells="1">
                  <from>
                    <xdr:col>5</xdr:col>
                    <xdr:colOff>63500</xdr:colOff>
                    <xdr:row>62</xdr:row>
                    <xdr:rowOff>139700</xdr:rowOff>
                  </from>
                  <to>
                    <xdr:col>6</xdr:col>
                    <xdr:colOff>254000</xdr:colOff>
                    <xdr:row>64</xdr:row>
                    <xdr:rowOff>25400</xdr:rowOff>
                  </to>
                </anchor>
              </controlPr>
            </control>
          </mc:Choice>
        </mc:AlternateContent>
        <mc:AlternateContent xmlns:mc="http://schemas.openxmlformats.org/markup-compatibility/2006">
          <mc:Choice Requires="x14">
            <control shapeId="2198" r:id="rId34" name="Check Box 150">
              <controlPr defaultSize="0" autoFill="0" autoLine="0" autoPict="0">
                <anchor moveWithCells="1">
                  <from>
                    <xdr:col>7</xdr:col>
                    <xdr:colOff>50800</xdr:colOff>
                    <xdr:row>63</xdr:row>
                    <xdr:rowOff>177800</xdr:rowOff>
                  </from>
                  <to>
                    <xdr:col>8</xdr:col>
                    <xdr:colOff>241300</xdr:colOff>
                    <xdr:row>64</xdr:row>
                    <xdr:rowOff>228600</xdr:rowOff>
                  </to>
                </anchor>
              </controlPr>
            </control>
          </mc:Choice>
        </mc:AlternateContent>
        <mc:AlternateContent xmlns:mc="http://schemas.openxmlformats.org/markup-compatibility/2006">
          <mc:Choice Requires="x14">
            <control shapeId="2200" r:id="rId35" name="Check Box 152">
              <controlPr defaultSize="0" autoFill="0" autoLine="0" autoPict="0">
                <anchor moveWithCells="1">
                  <from>
                    <xdr:col>5</xdr:col>
                    <xdr:colOff>63500</xdr:colOff>
                    <xdr:row>64</xdr:row>
                    <xdr:rowOff>190500</xdr:rowOff>
                  </from>
                  <to>
                    <xdr:col>6</xdr:col>
                    <xdr:colOff>254000</xdr:colOff>
                    <xdr:row>65</xdr:row>
                    <xdr:rowOff>266700</xdr:rowOff>
                  </to>
                </anchor>
              </controlPr>
            </control>
          </mc:Choice>
        </mc:AlternateContent>
        <mc:AlternateContent xmlns:mc="http://schemas.openxmlformats.org/markup-compatibility/2006">
          <mc:Choice Requires="x14">
            <control shapeId="2202" r:id="rId36" name="Check Box 154">
              <controlPr defaultSize="0" autoFill="0" autoLine="0" autoPict="0">
                <anchor moveWithCells="1">
                  <from>
                    <xdr:col>7</xdr:col>
                    <xdr:colOff>50800</xdr:colOff>
                    <xdr:row>64</xdr:row>
                    <xdr:rowOff>177800</xdr:rowOff>
                  </from>
                  <to>
                    <xdr:col>8</xdr:col>
                    <xdr:colOff>406400</xdr:colOff>
                    <xdr:row>65</xdr:row>
                    <xdr:rowOff>292100</xdr:rowOff>
                  </to>
                </anchor>
              </controlPr>
            </control>
          </mc:Choice>
        </mc:AlternateContent>
        <mc:AlternateContent xmlns:mc="http://schemas.openxmlformats.org/markup-compatibility/2006">
          <mc:Choice Requires="x14">
            <control shapeId="2207" r:id="rId37" name="Check Box 159">
              <controlPr defaultSize="0" autoFill="0" autoLine="0" autoPict="0">
                <anchor moveWithCells="1">
                  <from>
                    <xdr:col>7</xdr:col>
                    <xdr:colOff>50800</xdr:colOff>
                    <xdr:row>65</xdr:row>
                    <xdr:rowOff>266700</xdr:rowOff>
                  </from>
                  <to>
                    <xdr:col>8</xdr:col>
                    <xdr:colOff>406400</xdr:colOff>
                    <xdr:row>66</xdr:row>
                    <xdr:rowOff>279400</xdr:rowOff>
                  </to>
                </anchor>
              </controlPr>
            </control>
          </mc:Choice>
        </mc:AlternateContent>
        <mc:AlternateContent xmlns:mc="http://schemas.openxmlformats.org/markup-compatibility/2006">
          <mc:Choice Requires="x14">
            <control shapeId="2209" r:id="rId38" name="Check Box 161">
              <controlPr defaultSize="0" autoFill="0" autoLine="0" autoPict="0">
                <anchor moveWithCells="1">
                  <from>
                    <xdr:col>5</xdr:col>
                    <xdr:colOff>63500</xdr:colOff>
                    <xdr:row>66</xdr:row>
                    <xdr:rowOff>292100</xdr:rowOff>
                  </from>
                  <to>
                    <xdr:col>6</xdr:col>
                    <xdr:colOff>254000</xdr:colOff>
                    <xdr:row>68</xdr:row>
                    <xdr:rowOff>25400</xdr:rowOff>
                  </to>
                </anchor>
              </controlPr>
            </control>
          </mc:Choice>
        </mc:AlternateContent>
        <mc:AlternateContent xmlns:mc="http://schemas.openxmlformats.org/markup-compatibility/2006">
          <mc:Choice Requires="x14">
            <control shapeId="2211" r:id="rId39" name="Check Box 163">
              <controlPr defaultSize="0" autoFill="0" autoLine="0" autoPict="0">
                <anchor moveWithCells="1">
                  <from>
                    <xdr:col>5</xdr:col>
                    <xdr:colOff>63500</xdr:colOff>
                    <xdr:row>67</xdr:row>
                    <xdr:rowOff>139700</xdr:rowOff>
                  </from>
                  <to>
                    <xdr:col>6</xdr:col>
                    <xdr:colOff>254000</xdr:colOff>
                    <xdr:row>69</xdr:row>
                    <xdr:rowOff>25400</xdr:rowOff>
                  </to>
                </anchor>
              </controlPr>
            </control>
          </mc:Choice>
        </mc:AlternateContent>
        <mc:AlternateContent xmlns:mc="http://schemas.openxmlformats.org/markup-compatibility/2006">
          <mc:Choice Requires="x14">
            <control shapeId="2213" r:id="rId40" name="Check Box 165">
              <controlPr defaultSize="0" autoFill="0" autoLine="0" autoPict="0">
                <anchor moveWithCells="1">
                  <from>
                    <xdr:col>7</xdr:col>
                    <xdr:colOff>63500</xdr:colOff>
                    <xdr:row>68</xdr:row>
                    <xdr:rowOff>114300</xdr:rowOff>
                  </from>
                  <to>
                    <xdr:col>8</xdr:col>
                    <xdr:colOff>406400</xdr:colOff>
                    <xdr:row>70</xdr:row>
                    <xdr:rowOff>25400</xdr:rowOff>
                  </to>
                </anchor>
              </controlPr>
            </control>
          </mc:Choice>
        </mc:AlternateContent>
        <mc:AlternateContent xmlns:mc="http://schemas.openxmlformats.org/markup-compatibility/2006">
          <mc:Choice Requires="x14">
            <control shapeId="2216" r:id="rId41" name="Check Box 168">
              <controlPr defaultSize="0" autoFill="0" autoLine="0" autoPict="0">
                <anchor moveWithCells="1">
                  <from>
                    <xdr:col>5</xdr:col>
                    <xdr:colOff>63500</xdr:colOff>
                    <xdr:row>69</xdr:row>
                    <xdr:rowOff>139700</xdr:rowOff>
                  </from>
                  <to>
                    <xdr:col>6</xdr:col>
                    <xdr:colOff>266700</xdr:colOff>
                    <xdr:row>71</xdr:row>
                    <xdr:rowOff>25400</xdr:rowOff>
                  </to>
                </anchor>
              </controlPr>
            </control>
          </mc:Choice>
        </mc:AlternateContent>
        <mc:AlternateContent xmlns:mc="http://schemas.openxmlformats.org/markup-compatibility/2006">
          <mc:Choice Requires="x14">
            <control shapeId="2220" r:id="rId42" name="Check Box 172">
              <controlPr defaultSize="0" autoFill="0" autoLine="0" autoPict="0">
                <anchor moveWithCells="1">
                  <from>
                    <xdr:col>5</xdr:col>
                    <xdr:colOff>63500</xdr:colOff>
                    <xdr:row>70</xdr:row>
                    <xdr:rowOff>139700</xdr:rowOff>
                  </from>
                  <to>
                    <xdr:col>6</xdr:col>
                    <xdr:colOff>266700</xdr:colOff>
                    <xdr:row>72</xdr:row>
                    <xdr:rowOff>25400</xdr:rowOff>
                  </to>
                </anchor>
              </controlPr>
            </control>
          </mc:Choice>
        </mc:AlternateContent>
        <mc:AlternateContent xmlns:mc="http://schemas.openxmlformats.org/markup-compatibility/2006">
          <mc:Choice Requires="x14">
            <control shapeId="2221" r:id="rId43" name="Check Box 173">
              <controlPr defaultSize="0" autoFill="0" autoLine="0" autoPict="0">
                <anchor moveWithCells="1">
                  <from>
                    <xdr:col>3</xdr:col>
                    <xdr:colOff>50800</xdr:colOff>
                    <xdr:row>71</xdr:row>
                    <xdr:rowOff>114300</xdr:rowOff>
                  </from>
                  <to>
                    <xdr:col>4</xdr:col>
                    <xdr:colOff>762000</xdr:colOff>
                    <xdr:row>72</xdr:row>
                    <xdr:rowOff>304800</xdr:rowOff>
                  </to>
                </anchor>
              </controlPr>
            </control>
          </mc:Choice>
        </mc:AlternateContent>
        <mc:AlternateContent xmlns:mc="http://schemas.openxmlformats.org/markup-compatibility/2006">
          <mc:Choice Requires="x14">
            <control shapeId="2224" r:id="rId44" name="Check Box 176">
              <controlPr defaultSize="0" autoFill="0" autoLine="0" autoPict="0">
                <anchor moveWithCells="1">
                  <from>
                    <xdr:col>7</xdr:col>
                    <xdr:colOff>63500</xdr:colOff>
                    <xdr:row>73</xdr:row>
                    <xdr:rowOff>254000</xdr:rowOff>
                  </from>
                  <to>
                    <xdr:col>8</xdr:col>
                    <xdr:colOff>127000</xdr:colOff>
                    <xdr:row>74</xdr:row>
                    <xdr:rowOff>215900</xdr:rowOff>
                  </to>
                </anchor>
              </controlPr>
            </control>
          </mc:Choice>
        </mc:AlternateContent>
        <mc:AlternateContent xmlns:mc="http://schemas.openxmlformats.org/markup-compatibility/2006">
          <mc:Choice Requires="x14">
            <control shapeId="2227" r:id="rId45" name="Check Box 179">
              <controlPr defaultSize="0" autoFill="0" autoLine="0" autoPict="0">
                <anchor moveWithCells="1">
                  <from>
                    <xdr:col>5</xdr:col>
                    <xdr:colOff>63500</xdr:colOff>
                    <xdr:row>74</xdr:row>
                    <xdr:rowOff>139700</xdr:rowOff>
                  </from>
                  <to>
                    <xdr:col>6</xdr:col>
                    <xdr:colOff>266700</xdr:colOff>
                    <xdr:row>75</xdr:row>
                    <xdr:rowOff>266700</xdr:rowOff>
                  </to>
                </anchor>
              </controlPr>
            </control>
          </mc:Choice>
        </mc:AlternateContent>
        <mc:AlternateContent xmlns:mc="http://schemas.openxmlformats.org/markup-compatibility/2006">
          <mc:Choice Requires="x14">
            <control shapeId="2236" r:id="rId46" name="Check Box 188">
              <controlPr defaultSize="0" autoFill="0" autoLine="0" autoPict="0">
                <anchor moveWithCells="1">
                  <from>
                    <xdr:col>9</xdr:col>
                    <xdr:colOff>63500</xdr:colOff>
                    <xdr:row>24</xdr:row>
                    <xdr:rowOff>254000</xdr:rowOff>
                  </from>
                  <to>
                    <xdr:col>9</xdr:col>
                    <xdr:colOff>457200</xdr:colOff>
                    <xdr:row>25</xdr:row>
                    <xdr:rowOff>304800</xdr:rowOff>
                  </to>
                </anchor>
              </controlPr>
            </control>
          </mc:Choice>
        </mc:AlternateContent>
        <mc:AlternateContent xmlns:mc="http://schemas.openxmlformats.org/markup-compatibility/2006">
          <mc:Choice Requires="x14">
            <control shapeId="2237" r:id="rId47" name="Check Box 189">
              <controlPr defaultSize="0" autoFill="0" autoLine="0" autoPict="0">
                <anchor moveWithCells="1">
                  <from>
                    <xdr:col>9</xdr:col>
                    <xdr:colOff>63500</xdr:colOff>
                    <xdr:row>30</xdr:row>
                    <xdr:rowOff>266700</xdr:rowOff>
                  </from>
                  <to>
                    <xdr:col>9</xdr:col>
                    <xdr:colOff>457200</xdr:colOff>
                    <xdr:row>31</xdr:row>
                    <xdr:rowOff>304800</xdr:rowOff>
                  </to>
                </anchor>
              </controlPr>
            </control>
          </mc:Choice>
        </mc:AlternateContent>
        <mc:AlternateContent xmlns:mc="http://schemas.openxmlformats.org/markup-compatibility/2006">
          <mc:Choice Requires="x14">
            <control shapeId="2238" r:id="rId48" name="Check Box 190">
              <controlPr defaultSize="0" autoFill="0" autoLine="0" autoPict="0">
                <anchor moveWithCells="1">
                  <from>
                    <xdr:col>9</xdr:col>
                    <xdr:colOff>63500</xdr:colOff>
                    <xdr:row>31</xdr:row>
                    <xdr:rowOff>825500</xdr:rowOff>
                  </from>
                  <to>
                    <xdr:col>9</xdr:col>
                    <xdr:colOff>457200</xdr:colOff>
                    <xdr:row>32</xdr:row>
                    <xdr:rowOff>292100</xdr:rowOff>
                  </to>
                </anchor>
              </controlPr>
            </control>
          </mc:Choice>
        </mc:AlternateContent>
        <mc:AlternateContent xmlns:mc="http://schemas.openxmlformats.org/markup-compatibility/2006">
          <mc:Choice Requires="x14">
            <control shapeId="2239" r:id="rId49" name="Check Box 191">
              <controlPr defaultSize="0" autoFill="0" autoLine="0" autoPict="0">
                <anchor moveWithCells="1">
                  <from>
                    <xdr:col>9</xdr:col>
                    <xdr:colOff>63500</xdr:colOff>
                    <xdr:row>32</xdr:row>
                    <xdr:rowOff>254000</xdr:rowOff>
                  </from>
                  <to>
                    <xdr:col>9</xdr:col>
                    <xdr:colOff>457200</xdr:colOff>
                    <xdr:row>34</xdr:row>
                    <xdr:rowOff>50800</xdr:rowOff>
                  </to>
                </anchor>
              </controlPr>
            </control>
          </mc:Choice>
        </mc:AlternateContent>
        <mc:AlternateContent xmlns:mc="http://schemas.openxmlformats.org/markup-compatibility/2006">
          <mc:Choice Requires="x14">
            <control shapeId="2240" r:id="rId50" name="Check Box 192">
              <controlPr defaultSize="0" autoFill="0" autoLine="0" autoPict="0">
                <anchor moveWithCells="1">
                  <from>
                    <xdr:col>9</xdr:col>
                    <xdr:colOff>63500</xdr:colOff>
                    <xdr:row>33</xdr:row>
                    <xdr:rowOff>114300</xdr:rowOff>
                  </from>
                  <to>
                    <xdr:col>9</xdr:col>
                    <xdr:colOff>457200</xdr:colOff>
                    <xdr:row>35</xdr:row>
                    <xdr:rowOff>50800</xdr:rowOff>
                  </to>
                </anchor>
              </controlPr>
            </control>
          </mc:Choice>
        </mc:AlternateContent>
        <mc:AlternateContent xmlns:mc="http://schemas.openxmlformats.org/markup-compatibility/2006">
          <mc:Choice Requires="x14">
            <control shapeId="2241" r:id="rId51" name="Check Box 193">
              <controlPr defaultSize="0" autoFill="0" autoLine="0" autoPict="0">
                <anchor moveWithCells="1">
                  <from>
                    <xdr:col>9</xdr:col>
                    <xdr:colOff>63500</xdr:colOff>
                    <xdr:row>35</xdr:row>
                    <xdr:rowOff>114300</xdr:rowOff>
                  </from>
                  <to>
                    <xdr:col>9</xdr:col>
                    <xdr:colOff>457200</xdr:colOff>
                    <xdr:row>36</xdr:row>
                    <xdr:rowOff>304800</xdr:rowOff>
                  </to>
                </anchor>
              </controlPr>
            </control>
          </mc:Choice>
        </mc:AlternateContent>
        <mc:AlternateContent xmlns:mc="http://schemas.openxmlformats.org/markup-compatibility/2006">
          <mc:Choice Requires="x14">
            <control shapeId="2242" r:id="rId52" name="Check Box 194">
              <controlPr defaultSize="0" autoFill="0" autoLine="0" autoPict="0">
                <anchor moveWithCells="1">
                  <from>
                    <xdr:col>9</xdr:col>
                    <xdr:colOff>63500</xdr:colOff>
                    <xdr:row>37</xdr:row>
                    <xdr:rowOff>330200</xdr:rowOff>
                  </from>
                  <to>
                    <xdr:col>9</xdr:col>
                    <xdr:colOff>444500</xdr:colOff>
                    <xdr:row>38</xdr:row>
                    <xdr:rowOff>241300</xdr:rowOff>
                  </to>
                </anchor>
              </controlPr>
            </control>
          </mc:Choice>
        </mc:AlternateContent>
        <mc:AlternateContent xmlns:mc="http://schemas.openxmlformats.org/markup-compatibility/2006">
          <mc:Choice Requires="x14">
            <control shapeId="2243" r:id="rId53" name="Check Box 195">
              <controlPr defaultSize="0" autoFill="0" autoLine="0" autoPict="0">
                <anchor moveWithCells="1">
                  <from>
                    <xdr:col>9</xdr:col>
                    <xdr:colOff>63500</xdr:colOff>
                    <xdr:row>38</xdr:row>
                    <xdr:rowOff>114300</xdr:rowOff>
                  </from>
                  <to>
                    <xdr:col>9</xdr:col>
                    <xdr:colOff>457200</xdr:colOff>
                    <xdr:row>40</xdr:row>
                    <xdr:rowOff>50800</xdr:rowOff>
                  </to>
                </anchor>
              </controlPr>
            </control>
          </mc:Choice>
        </mc:AlternateContent>
        <mc:AlternateContent xmlns:mc="http://schemas.openxmlformats.org/markup-compatibility/2006">
          <mc:Choice Requires="x14">
            <control shapeId="2245" r:id="rId54" name="Check Box 197">
              <controlPr defaultSize="0" autoFill="0" autoLine="0" autoPict="0">
                <anchor moveWithCells="1">
                  <from>
                    <xdr:col>9</xdr:col>
                    <xdr:colOff>63500</xdr:colOff>
                    <xdr:row>42</xdr:row>
                    <xdr:rowOff>342900</xdr:rowOff>
                  </from>
                  <to>
                    <xdr:col>9</xdr:col>
                    <xdr:colOff>444500</xdr:colOff>
                    <xdr:row>43</xdr:row>
                    <xdr:rowOff>215900</xdr:rowOff>
                  </to>
                </anchor>
              </controlPr>
            </control>
          </mc:Choice>
        </mc:AlternateContent>
        <mc:AlternateContent xmlns:mc="http://schemas.openxmlformats.org/markup-compatibility/2006">
          <mc:Choice Requires="x14">
            <control shapeId="2246" r:id="rId55" name="Check Box 198">
              <controlPr defaultSize="0" autoFill="0" autoLine="0" autoPict="0">
                <anchor moveWithCells="1">
                  <from>
                    <xdr:col>9</xdr:col>
                    <xdr:colOff>63500</xdr:colOff>
                    <xdr:row>43</xdr:row>
                    <xdr:rowOff>254000</xdr:rowOff>
                  </from>
                  <to>
                    <xdr:col>9</xdr:col>
                    <xdr:colOff>482600</xdr:colOff>
                    <xdr:row>45</xdr:row>
                    <xdr:rowOff>12700</xdr:rowOff>
                  </to>
                </anchor>
              </controlPr>
            </control>
          </mc:Choice>
        </mc:AlternateContent>
        <mc:AlternateContent xmlns:mc="http://schemas.openxmlformats.org/markup-compatibility/2006">
          <mc:Choice Requires="x14">
            <control shapeId="2248" r:id="rId56" name="Check Box 200">
              <controlPr defaultSize="0" autoFill="0" autoLine="0" autoPict="0">
                <anchor moveWithCells="1">
                  <from>
                    <xdr:col>9</xdr:col>
                    <xdr:colOff>63500</xdr:colOff>
                    <xdr:row>45</xdr:row>
                    <xdr:rowOff>114300</xdr:rowOff>
                  </from>
                  <to>
                    <xdr:col>9</xdr:col>
                    <xdr:colOff>457200</xdr:colOff>
                    <xdr:row>46</xdr:row>
                    <xdr:rowOff>304800</xdr:rowOff>
                  </to>
                </anchor>
              </controlPr>
            </control>
          </mc:Choice>
        </mc:AlternateContent>
        <mc:AlternateContent xmlns:mc="http://schemas.openxmlformats.org/markup-compatibility/2006">
          <mc:Choice Requires="x14">
            <control shapeId="2249" r:id="rId57" name="Check Box 201">
              <controlPr defaultSize="0" autoFill="0" autoLine="0" autoPict="0">
                <anchor moveWithCells="1">
                  <from>
                    <xdr:col>9</xdr:col>
                    <xdr:colOff>63500</xdr:colOff>
                    <xdr:row>46</xdr:row>
                    <xdr:rowOff>190500</xdr:rowOff>
                  </from>
                  <to>
                    <xdr:col>9</xdr:col>
                    <xdr:colOff>457200</xdr:colOff>
                    <xdr:row>47</xdr:row>
                    <xdr:rowOff>304800</xdr:rowOff>
                  </to>
                </anchor>
              </controlPr>
            </control>
          </mc:Choice>
        </mc:AlternateContent>
        <mc:AlternateContent xmlns:mc="http://schemas.openxmlformats.org/markup-compatibility/2006">
          <mc:Choice Requires="x14">
            <control shapeId="2250" r:id="rId58" name="Check Box 202">
              <controlPr defaultSize="0" autoFill="0" autoLine="0" autoPict="0">
                <anchor moveWithCells="1">
                  <from>
                    <xdr:col>9</xdr:col>
                    <xdr:colOff>63500</xdr:colOff>
                    <xdr:row>49</xdr:row>
                    <xdr:rowOff>266700</xdr:rowOff>
                  </from>
                  <to>
                    <xdr:col>9</xdr:col>
                    <xdr:colOff>457200</xdr:colOff>
                    <xdr:row>50</xdr:row>
                    <xdr:rowOff>304800</xdr:rowOff>
                  </to>
                </anchor>
              </controlPr>
            </control>
          </mc:Choice>
        </mc:AlternateContent>
        <mc:AlternateContent xmlns:mc="http://schemas.openxmlformats.org/markup-compatibility/2006">
          <mc:Choice Requires="x14">
            <control shapeId="2251" r:id="rId59" name="Check Box 203">
              <controlPr defaultSize="0" autoFill="0" autoLine="0" autoPict="0">
                <anchor moveWithCells="1">
                  <from>
                    <xdr:col>9</xdr:col>
                    <xdr:colOff>63500</xdr:colOff>
                    <xdr:row>53</xdr:row>
                    <xdr:rowOff>266700</xdr:rowOff>
                  </from>
                  <to>
                    <xdr:col>9</xdr:col>
                    <xdr:colOff>457200</xdr:colOff>
                    <xdr:row>54</xdr:row>
                    <xdr:rowOff>304800</xdr:rowOff>
                  </to>
                </anchor>
              </controlPr>
            </control>
          </mc:Choice>
        </mc:AlternateContent>
        <mc:AlternateContent xmlns:mc="http://schemas.openxmlformats.org/markup-compatibility/2006">
          <mc:Choice Requires="x14">
            <control shapeId="2253" r:id="rId60" name="Check Box 205">
              <controlPr defaultSize="0" autoFill="0" autoLine="0" autoPict="0">
                <anchor moveWithCells="1">
                  <from>
                    <xdr:col>9</xdr:col>
                    <xdr:colOff>63500</xdr:colOff>
                    <xdr:row>55</xdr:row>
                    <xdr:rowOff>254000</xdr:rowOff>
                  </from>
                  <to>
                    <xdr:col>9</xdr:col>
                    <xdr:colOff>457200</xdr:colOff>
                    <xdr:row>56</xdr:row>
                    <xdr:rowOff>292100</xdr:rowOff>
                  </to>
                </anchor>
              </controlPr>
            </control>
          </mc:Choice>
        </mc:AlternateContent>
        <mc:AlternateContent xmlns:mc="http://schemas.openxmlformats.org/markup-compatibility/2006">
          <mc:Choice Requires="x14">
            <control shapeId="2254" r:id="rId61" name="Check Box 206">
              <controlPr defaultSize="0" autoFill="0" autoLine="0" autoPict="0">
                <anchor moveWithCells="1">
                  <from>
                    <xdr:col>9</xdr:col>
                    <xdr:colOff>63500</xdr:colOff>
                    <xdr:row>56</xdr:row>
                    <xdr:rowOff>177800</xdr:rowOff>
                  </from>
                  <to>
                    <xdr:col>9</xdr:col>
                    <xdr:colOff>457200</xdr:colOff>
                    <xdr:row>57</xdr:row>
                    <xdr:rowOff>304800</xdr:rowOff>
                  </to>
                </anchor>
              </controlPr>
            </control>
          </mc:Choice>
        </mc:AlternateContent>
        <mc:AlternateContent xmlns:mc="http://schemas.openxmlformats.org/markup-compatibility/2006">
          <mc:Choice Requires="x14">
            <control shapeId="2256" r:id="rId62" name="Check Box 208">
              <controlPr defaultSize="0" autoFill="0" autoLine="0" autoPict="0">
                <anchor moveWithCells="1">
                  <from>
                    <xdr:col>9</xdr:col>
                    <xdr:colOff>63500</xdr:colOff>
                    <xdr:row>57</xdr:row>
                    <xdr:rowOff>254000</xdr:rowOff>
                  </from>
                  <to>
                    <xdr:col>9</xdr:col>
                    <xdr:colOff>457200</xdr:colOff>
                    <xdr:row>58</xdr:row>
                    <xdr:rowOff>304800</xdr:rowOff>
                  </to>
                </anchor>
              </controlPr>
            </control>
          </mc:Choice>
        </mc:AlternateContent>
        <mc:AlternateContent xmlns:mc="http://schemas.openxmlformats.org/markup-compatibility/2006">
          <mc:Choice Requires="x14">
            <control shapeId="2261" r:id="rId63" name="Check Box 213">
              <controlPr defaultSize="0" autoFill="0" autoLine="0" autoPict="0">
                <anchor moveWithCells="1">
                  <from>
                    <xdr:col>9</xdr:col>
                    <xdr:colOff>63500</xdr:colOff>
                    <xdr:row>63</xdr:row>
                    <xdr:rowOff>114300</xdr:rowOff>
                  </from>
                  <to>
                    <xdr:col>9</xdr:col>
                    <xdr:colOff>457200</xdr:colOff>
                    <xdr:row>64</xdr:row>
                    <xdr:rowOff>304800</xdr:rowOff>
                  </to>
                </anchor>
              </controlPr>
            </control>
          </mc:Choice>
        </mc:AlternateContent>
        <mc:AlternateContent xmlns:mc="http://schemas.openxmlformats.org/markup-compatibility/2006">
          <mc:Choice Requires="x14">
            <control shapeId="2263" r:id="rId64" name="Check Box 215">
              <controlPr defaultSize="0" autoFill="0" autoLine="0" autoPict="0">
                <anchor moveWithCells="1">
                  <from>
                    <xdr:col>9</xdr:col>
                    <xdr:colOff>63500</xdr:colOff>
                    <xdr:row>65</xdr:row>
                    <xdr:rowOff>254000</xdr:rowOff>
                  </from>
                  <to>
                    <xdr:col>9</xdr:col>
                    <xdr:colOff>457200</xdr:colOff>
                    <xdr:row>66</xdr:row>
                    <xdr:rowOff>292100</xdr:rowOff>
                  </to>
                </anchor>
              </controlPr>
            </control>
          </mc:Choice>
        </mc:AlternateContent>
        <mc:AlternateContent xmlns:mc="http://schemas.openxmlformats.org/markup-compatibility/2006">
          <mc:Choice Requires="x14">
            <control shapeId="2264" r:id="rId65" name="Check Box 216">
              <controlPr defaultSize="0" autoFill="0" autoLine="0" autoPict="0">
                <anchor moveWithCells="1">
                  <from>
                    <xdr:col>9</xdr:col>
                    <xdr:colOff>63500</xdr:colOff>
                    <xdr:row>66</xdr:row>
                    <xdr:rowOff>266700</xdr:rowOff>
                  </from>
                  <to>
                    <xdr:col>9</xdr:col>
                    <xdr:colOff>457200</xdr:colOff>
                    <xdr:row>68</xdr:row>
                    <xdr:rowOff>50800</xdr:rowOff>
                  </to>
                </anchor>
              </controlPr>
            </control>
          </mc:Choice>
        </mc:AlternateContent>
        <mc:AlternateContent xmlns:mc="http://schemas.openxmlformats.org/markup-compatibility/2006">
          <mc:Choice Requires="x14">
            <control shapeId="2265" r:id="rId66" name="Check Box 217">
              <controlPr defaultSize="0" autoFill="0" autoLine="0" autoPict="0">
                <anchor moveWithCells="1">
                  <from>
                    <xdr:col>9</xdr:col>
                    <xdr:colOff>63500</xdr:colOff>
                    <xdr:row>67</xdr:row>
                    <xdr:rowOff>114300</xdr:rowOff>
                  </from>
                  <to>
                    <xdr:col>9</xdr:col>
                    <xdr:colOff>457200</xdr:colOff>
                    <xdr:row>69</xdr:row>
                    <xdr:rowOff>50800</xdr:rowOff>
                  </to>
                </anchor>
              </controlPr>
            </control>
          </mc:Choice>
        </mc:AlternateContent>
        <mc:AlternateContent xmlns:mc="http://schemas.openxmlformats.org/markup-compatibility/2006">
          <mc:Choice Requires="x14">
            <control shapeId="2266" r:id="rId67" name="Check Box 218">
              <controlPr defaultSize="0" autoFill="0" autoLine="0" autoPict="0">
                <anchor moveWithCells="1">
                  <from>
                    <xdr:col>9</xdr:col>
                    <xdr:colOff>63500</xdr:colOff>
                    <xdr:row>68</xdr:row>
                    <xdr:rowOff>101600</xdr:rowOff>
                  </from>
                  <to>
                    <xdr:col>9</xdr:col>
                    <xdr:colOff>457200</xdr:colOff>
                    <xdr:row>70</xdr:row>
                    <xdr:rowOff>50800</xdr:rowOff>
                  </to>
                </anchor>
              </controlPr>
            </control>
          </mc:Choice>
        </mc:AlternateContent>
        <mc:AlternateContent xmlns:mc="http://schemas.openxmlformats.org/markup-compatibility/2006">
          <mc:Choice Requires="x14">
            <control shapeId="2267" r:id="rId68" name="Check Box 219">
              <controlPr defaultSize="0" autoFill="0" autoLine="0" autoPict="0">
                <anchor moveWithCells="1">
                  <from>
                    <xdr:col>9</xdr:col>
                    <xdr:colOff>63500</xdr:colOff>
                    <xdr:row>69</xdr:row>
                    <xdr:rowOff>114300</xdr:rowOff>
                  </from>
                  <to>
                    <xdr:col>9</xdr:col>
                    <xdr:colOff>457200</xdr:colOff>
                    <xdr:row>71</xdr:row>
                    <xdr:rowOff>50800</xdr:rowOff>
                  </to>
                </anchor>
              </controlPr>
            </control>
          </mc:Choice>
        </mc:AlternateContent>
        <mc:AlternateContent xmlns:mc="http://schemas.openxmlformats.org/markup-compatibility/2006">
          <mc:Choice Requires="x14">
            <control shapeId="2273" r:id="rId69" name="Check Box 225">
              <controlPr defaultSize="0" autoFill="0" autoLine="0" autoPict="0">
                <anchor moveWithCells="1">
                  <from>
                    <xdr:col>7</xdr:col>
                    <xdr:colOff>63500</xdr:colOff>
                    <xdr:row>24</xdr:row>
                    <xdr:rowOff>279400</xdr:rowOff>
                  </from>
                  <to>
                    <xdr:col>8</xdr:col>
                    <xdr:colOff>736600</xdr:colOff>
                    <xdr:row>25</xdr:row>
                    <xdr:rowOff>292100</xdr:rowOff>
                  </to>
                </anchor>
              </controlPr>
            </control>
          </mc:Choice>
        </mc:AlternateContent>
        <mc:AlternateContent xmlns:mc="http://schemas.openxmlformats.org/markup-compatibility/2006">
          <mc:Choice Requires="x14">
            <control shapeId="2275" r:id="rId70" name="Check Box 227">
              <controlPr defaultSize="0" autoFill="0" autoLine="0" autoPict="0">
                <anchor moveWithCells="1">
                  <from>
                    <xdr:col>7</xdr:col>
                    <xdr:colOff>63500</xdr:colOff>
                    <xdr:row>38</xdr:row>
                    <xdr:rowOff>114300</xdr:rowOff>
                  </from>
                  <to>
                    <xdr:col>8</xdr:col>
                    <xdr:colOff>406400</xdr:colOff>
                    <xdr:row>40</xdr:row>
                    <xdr:rowOff>38100</xdr:rowOff>
                  </to>
                </anchor>
              </controlPr>
            </control>
          </mc:Choice>
        </mc:AlternateContent>
        <mc:AlternateContent xmlns:mc="http://schemas.openxmlformats.org/markup-compatibility/2006">
          <mc:Choice Requires="x14">
            <control shapeId="2277" r:id="rId71" name="Check Box 229">
              <controlPr defaultSize="0" autoFill="0" autoLine="0" autoPict="0">
                <anchor moveWithCells="1">
                  <from>
                    <xdr:col>7</xdr:col>
                    <xdr:colOff>63500</xdr:colOff>
                    <xdr:row>75</xdr:row>
                    <xdr:rowOff>215900</xdr:rowOff>
                  </from>
                  <to>
                    <xdr:col>8</xdr:col>
                    <xdr:colOff>152400</xdr:colOff>
                    <xdr:row>76</xdr:row>
                    <xdr:rowOff>241300</xdr:rowOff>
                  </to>
                </anchor>
              </controlPr>
            </control>
          </mc:Choice>
        </mc:AlternateContent>
        <mc:AlternateContent xmlns:mc="http://schemas.openxmlformats.org/markup-compatibility/2006">
          <mc:Choice Requires="x14">
            <control shapeId="2279" r:id="rId72" name="Check Box 231">
              <controlPr defaultSize="0" autoFill="0" autoLine="0" autoPict="0">
                <anchor moveWithCells="1">
                  <from>
                    <xdr:col>9</xdr:col>
                    <xdr:colOff>63500</xdr:colOff>
                    <xdr:row>28</xdr:row>
                    <xdr:rowOff>266700</xdr:rowOff>
                  </from>
                  <to>
                    <xdr:col>9</xdr:col>
                    <xdr:colOff>457200</xdr:colOff>
                    <xdr:row>30</xdr:row>
                    <xdr:rowOff>25400</xdr:rowOff>
                  </to>
                </anchor>
              </controlPr>
            </control>
          </mc:Choice>
        </mc:AlternateContent>
        <mc:AlternateContent xmlns:mc="http://schemas.openxmlformats.org/markup-compatibility/2006">
          <mc:Choice Requires="x14">
            <control shapeId="2282" r:id="rId73" name="Check Box 234">
              <controlPr defaultSize="0" autoFill="0" autoLine="0" autoPict="0">
                <anchor moveWithCells="1">
                  <from>
                    <xdr:col>9</xdr:col>
                    <xdr:colOff>63500</xdr:colOff>
                    <xdr:row>39</xdr:row>
                    <xdr:rowOff>457200</xdr:rowOff>
                  </from>
                  <to>
                    <xdr:col>9</xdr:col>
                    <xdr:colOff>457200</xdr:colOff>
                    <xdr:row>40</xdr:row>
                    <xdr:rowOff>381000</xdr:rowOff>
                  </to>
                </anchor>
              </controlPr>
            </control>
          </mc:Choice>
        </mc:AlternateContent>
        <mc:AlternateContent xmlns:mc="http://schemas.openxmlformats.org/markup-compatibility/2006">
          <mc:Choice Requires="x14">
            <control shapeId="2284" r:id="rId74" name="Check Box 236">
              <controlPr defaultSize="0" autoFill="0" autoLine="0" autoPict="0">
                <anchor moveWithCells="1">
                  <from>
                    <xdr:col>9</xdr:col>
                    <xdr:colOff>63500</xdr:colOff>
                    <xdr:row>44</xdr:row>
                    <xdr:rowOff>177800</xdr:rowOff>
                  </from>
                  <to>
                    <xdr:col>9</xdr:col>
                    <xdr:colOff>431800</xdr:colOff>
                    <xdr:row>45</xdr:row>
                    <xdr:rowOff>241300</xdr:rowOff>
                  </to>
                </anchor>
              </controlPr>
            </control>
          </mc:Choice>
        </mc:AlternateContent>
        <mc:AlternateContent xmlns:mc="http://schemas.openxmlformats.org/markup-compatibility/2006">
          <mc:Choice Requires="x14">
            <control shapeId="2285" r:id="rId75" name="Check Box 237">
              <controlPr defaultSize="0" autoFill="0" autoLine="0" autoPict="0">
                <anchor moveWithCells="1">
                  <from>
                    <xdr:col>9</xdr:col>
                    <xdr:colOff>63500</xdr:colOff>
                    <xdr:row>54</xdr:row>
                    <xdr:rowOff>241300</xdr:rowOff>
                  </from>
                  <to>
                    <xdr:col>9</xdr:col>
                    <xdr:colOff>457200</xdr:colOff>
                    <xdr:row>55</xdr:row>
                    <xdr:rowOff>304800</xdr:rowOff>
                  </to>
                </anchor>
              </controlPr>
            </control>
          </mc:Choice>
        </mc:AlternateContent>
        <mc:AlternateContent xmlns:mc="http://schemas.openxmlformats.org/markup-compatibility/2006">
          <mc:Choice Requires="x14">
            <control shapeId="2286" r:id="rId76" name="Check Box 238">
              <controlPr defaultSize="0" autoFill="0" autoLine="0" autoPict="0">
                <anchor moveWithCells="1">
                  <from>
                    <xdr:col>9</xdr:col>
                    <xdr:colOff>63500</xdr:colOff>
                    <xdr:row>59</xdr:row>
                    <xdr:rowOff>444500</xdr:rowOff>
                  </from>
                  <to>
                    <xdr:col>9</xdr:col>
                    <xdr:colOff>457200</xdr:colOff>
                    <xdr:row>60</xdr:row>
                    <xdr:rowOff>292100</xdr:rowOff>
                  </to>
                </anchor>
              </controlPr>
            </control>
          </mc:Choice>
        </mc:AlternateContent>
        <mc:AlternateContent xmlns:mc="http://schemas.openxmlformats.org/markup-compatibility/2006">
          <mc:Choice Requires="x14">
            <control shapeId="2287" r:id="rId77" name="Check Box 239">
              <controlPr defaultSize="0" autoFill="0" autoLine="0" autoPict="0">
                <anchor moveWithCells="1">
                  <from>
                    <xdr:col>9</xdr:col>
                    <xdr:colOff>63500</xdr:colOff>
                    <xdr:row>60</xdr:row>
                    <xdr:rowOff>215900</xdr:rowOff>
                  </from>
                  <to>
                    <xdr:col>9</xdr:col>
                    <xdr:colOff>457200</xdr:colOff>
                    <xdr:row>62</xdr:row>
                    <xdr:rowOff>50800</xdr:rowOff>
                  </to>
                </anchor>
              </controlPr>
            </control>
          </mc:Choice>
        </mc:AlternateContent>
        <mc:AlternateContent xmlns:mc="http://schemas.openxmlformats.org/markup-compatibility/2006">
          <mc:Choice Requires="x14">
            <control shapeId="2288" r:id="rId78" name="Check Box 240">
              <controlPr defaultSize="0" autoFill="0" autoLine="0" autoPict="0">
                <anchor moveWithCells="1">
                  <from>
                    <xdr:col>9</xdr:col>
                    <xdr:colOff>63500</xdr:colOff>
                    <xdr:row>61</xdr:row>
                    <xdr:rowOff>114300</xdr:rowOff>
                  </from>
                  <to>
                    <xdr:col>9</xdr:col>
                    <xdr:colOff>457200</xdr:colOff>
                    <xdr:row>63</xdr:row>
                    <xdr:rowOff>50800</xdr:rowOff>
                  </to>
                </anchor>
              </controlPr>
            </control>
          </mc:Choice>
        </mc:AlternateContent>
        <mc:AlternateContent xmlns:mc="http://schemas.openxmlformats.org/markup-compatibility/2006">
          <mc:Choice Requires="x14">
            <control shapeId="2289" r:id="rId79" name="Check Box 241">
              <controlPr defaultSize="0" autoFill="0" autoLine="0" autoPict="0">
                <anchor moveWithCells="1">
                  <from>
                    <xdr:col>9</xdr:col>
                    <xdr:colOff>63500</xdr:colOff>
                    <xdr:row>62</xdr:row>
                    <xdr:rowOff>114300</xdr:rowOff>
                  </from>
                  <to>
                    <xdr:col>9</xdr:col>
                    <xdr:colOff>457200</xdr:colOff>
                    <xdr:row>64</xdr:row>
                    <xdr:rowOff>50800</xdr:rowOff>
                  </to>
                </anchor>
              </controlPr>
            </control>
          </mc:Choice>
        </mc:AlternateContent>
        <mc:AlternateContent xmlns:mc="http://schemas.openxmlformats.org/markup-compatibility/2006">
          <mc:Choice Requires="x14">
            <control shapeId="2290" r:id="rId80" name="Check Box 242">
              <controlPr defaultSize="0" autoFill="0" autoLine="0" autoPict="0">
                <anchor moveWithCells="1">
                  <from>
                    <xdr:col>9</xdr:col>
                    <xdr:colOff>63500</xdr:colOff>
                    <xdr:row>64</xdr:row>
                    <xdr:rowOff>165100</xdr:rowOff>
                  </from>
                  <to>
                    <xdr:col>9</xdr:col>
                    <xdr:colOff>457200</xdr:colOff>
                    <xdr:row>65</xdr:row>
                    <xdr:rowOff>292100</xdr:rowOff>
                  </to>
                </anchor>
              </controlPr>
            </control>
          </mc:Choice>
        </mc:AlternateContent>
        <mc:AlternateContent xmlns:mc="http://schemas.openxmlformats.org/markup-compatibility/2006">
          <mc:Choice Requires="x14">
            <control shapeId="2291" r:id="rId81" name="Check Box 243">
              <controlPr defaultSize="0" autoFill="0" autoLine="0" autoPict="0">
                <anchor moveWithCells="1">
                  <from>
                    <xdr:col>9</xdr:col>
                    <xdr:colOff>63500</xdr:colOff>
                    <xdr:row>70</xdr:row>
                    <xdr:rowOff>114300</xdr:rowOff>
                  </from>
                  <to>
                    <xdr:col>9</xdr:col>
                    <xdr:colOff>457200</xdr:colOff>
                    <xdr:row>72</xdr:row>
                    <xdr:rowOff>50800</xdr:rowOff>
                  </to>
                </anchor>
              </controlPr>
            </control>
          </mc:Choice>
        </mc:AlternateContent>
        <mc:AlternateContent xmlns:mc="http://schemas.openxmlformats.org/markup-compatibility/2006">
          <mc:Choice Requires="x14">
            <control shapeId="2292" r:id="rId82" name="Check Box 244">
              <controlPr defaultSize="0" autoFill="0" autoLine="0" autoPict="0">
                <anchor moveWithCells="1">
                  <from>
                    <xdr:col>9</xdr:col>
                    <xdr:colOff>63500</xdr:colOff>
                    <xdr:row>71</xdr:row>
                    <xdr:rowOff>114300</xdr:rowOff>
                  </from>
                  <to>
                    <xdr:col>9</xdr:col>
                    <xdr:colOff>457200</xdr:colOff>
                    <xdr:row>72</xdr:row>
                    <xdr:rowOff>304800</xdr:rowOff>
                  </to>
                </anchor>
              </controlPr>
            </control>
          </mc:Choice>
        </mc:AlternateContent>
        <mc:AlternateContent xmlns:mc="http://schemas.openxmlformats.org/markup-compatibility/2006">
          <mc:Choice Requires="x14">
            <control shapeId="2293" r:id="rId83" name="Check Box 245">
              <controlPr defaultSize="0" autoFill="0" autoLine="0" autoPict="0">
                <anchor moveWithCells="1">
                  <from>
                    <xdr:col>9</xdr:col>
                    <xdr:colOff>63500</xdr:colOff>
                    <xdr:row>73</xdr:row>
                    <xdr:rowOff>203200</xdr:rowOff>
                  </from>
                  <to>
                    <xdr:col>9</xdr:col>
                    <xdr:colOff>457200</xdr:colOff>
                    <xdr:row>75</xdr:row>
                    <xdr:rowOff>38100</xdr:rowOff>
                  </to>
                </anchor>
              </controlPr>
            </control>
          </mc:Choice>
        </mc:AlternateContent>
        <mc:AlternateContent xmlns:mc="http://schemas.openxmlformats.org/markup-compatibility/2006">
          <mc:Choice Requires="x14">
            <control shapeId="2294" r:id="rId84" name="Check Box 246">
              <controlPr defaultSize="0" autoFill="0" autoLine="0" autoPict="0">
                <anchor moveWithCells="1">
                  <from>
                    <xdr:col>9</xdr:col>
                    <xdr:colOff>63500</xdr:colOff>
                    <xdr:row>74</xdr:row>
                    <xdr:rowOff>127000</xdr:rowOff>
                  </from>
                  <to>
                    <xdr:col>9</xdr:col>
                    <xdr:colOff>457200</xdr:colOff>
                    <xdr:row>76</xdr:row>
                    <xdr:rowOff>0</xdr:rowOff>
                  </to>
                </anchor>
              </controlPr>
            </control>
          </mc:Choice>
        </mc:AlternateContent>
        <mc:AlternateContent xmlns:mc="http://schemas.openxmlformats.org/markup-compatibility/2006">
          <mc:Choice Requires="x14">
            <control shapeId="2295" r:id="rId85" name="Check Box 247">
              <controlPr defaultSize="0" autoFill="0" autoLine="0" autoPict="0">
                <anchor moveWithCells="1">
                  <from>
                    <xdr:col>9</xdr:col>
                    <xdr:colOff>63500</xdr:colOff>
                    <xdr:row>75</xdr:row>
                    <xdr:rowOff>203200</xdr:rowOff>
                  </from>
                  <to>
                    <xdr:col>9</xdr:col>
                    <xdr:colOff>457200</xdr:colOff>
                    <xdr:row>76</xdr:row>
                    <xdr:rowOff>241300</xdr:rowOff>
                  </to>
                </anchor>
              </controlPr>
            </control>
          </mc:Choice>
        </mc:AlternateContent>
        <mc:AlternateContent xmlns:mc="http://schemas.openxmlformats.org/markup-compatibility/2006">
          <mc:Choice Requires="x14">
            <control shapeId="2297" r:id="rId86" name="Check Box 249">
              <controlPr defaultSize="0" autoFill="0" autoLine="0" autoPict="0">
                <anchor moveWithCells="1">
                  <from>
                    <xdr:col>5</xdr:col>
                    <xdr:colOff>63500</xdr:colOff>
                    <xdr:row>47</xdr:row>
                    <xdr:rowOff>292100</xdr:rowOff>
                  </from>
                  <to>
                    <xdr:col>6</xdr:col>
                    <xdr:colOff>228600</xdr:colOff>
                    <xdr:row>48</xdr:row>
                    <xdr:rowOff>279400</xdr:rowOff>
                  </to>
                </anchor>
              </controlPr>
            </control>
          </mc:Choice>
        </mc:AlternateContent>
        <mc:AlternateContent xmlns:mc="http://schemas.openxmlformats.org/markup-compatibility/2006">
          <mc:Choice Requires="x14">
            <control shapeId="2298" r:id="rId87" name="Check Box 250">
              <controlPr defaultSize="0" autoFill="0" autoLine="0" autoPict="0">
                <anchor moveWithCells="1">
                  <from>
                    <xdr:col>7</xdr:col>
                    <xdr:colOff>63500</xdr:colOff>
                    <xdr:row>47</xdr:row>
                    <xdr:rowOff>266700</xdr:rowOff>
                  </from>
                  <to>
                    <xdr:col>8</xdr:col>
                    <xdr:colOff>406400</xdr:colOff>
                    <xdr:row>48</xdr:row>
                    <xdr:rowOff>292100</xdr:rowOff>
                  </to>
                </anchor>
              </controlPr>
            </control>
          </mc:Choice>
        </mc:AlternateContent>
        <mc:AlternateContent xmlns:mc="http://schemas.openxmlformats.org/markup-compatibility/2006">
          <mc:Choice Requires="x14">
            <control shapeId="2299" r:id="rId88" name="Check Box 251">
              <controlPr defaultSize="0" autoFill="0" autoLine="0" autoPict="0">
                <anchor moveWithCells="1">
                  <from>
                    <xdr:col>9</xdr:col>
                    <xdr:colOff>63500</xdr:colOff>
                    <xdr:row>47</xdr:row>
                    <xdr:rowOff>266700</xdr:rowOff>
                  </from>
                  <to>
                    <xdr:col>9</xdr:col>
                    <xdr:colOff>457200</xdr:colOff>
                    <xdr:row>48</xdr:row>
                    <xdr:rowOff>304800</xdr:rowOff>
                  </to>
                </anchor>
              </controlPr>
            </control>
          </mc:Choice>
        </mc:AlternateContent>
        <mc:AlternateContent xmlns:mc="http://schemas.openxmlformats.org/markup-compatibility/2006">
          <mc:Choice Requires="x14">
            <control shapeId="2301" r:id="rId89" name="Check Box 253">
              <controlPr defaultSize="0" autoFill="0" autoLine="0" autoPict="0">
                <anchor moveWithCells="1">
                  <from>
                    <xdr:col>7</xdr:col>
                    <xdr:colOff>63500</xdr:colOff>
                    <xdr:row>74</xdr:row>
                    <xdr:rowOff>152400</xdr:rowOff>
                  </from>
                  <to>
                    <xdr:col>8</xdr:col>
                    <xdr:colOff>241300</xdr:colOff>
                    <xdr:row>75</xdr:row>
                    <xdr:rowOff>279400</xdr:rowOff>
                  </to>
                </anchor>
              </controlPr>
            </control>
          </mc:Choice>
        </mc:AlternateContent>
        <mc:AlternateContent xmlns:mc="http://schemas.openxmlformats.org/markup-compatibility/2006">
          <mc:Choice Requires="x14">
            <control shapeId="2302" r:id="rId90" name="Check Box 254">
              <controlPr defaultSize="0" autoFill="0" autoLine="0" autoPict="0">
                <anchor moveWithCells="1">
                  <from>
                    <xdr:col>5</xdr:col>
                    <xdr:colOff>63500</xdr:colOff>
                    <xdr:row>75</xdr:row>
                    <xdr:rowOff>190500</xdr:rowOff>
                  </from>
                  <to>
                    <xdr:col>6</xdr:col>
                    <xdr:colOff>266700</xdr:colOff>
                    <xdr:row>76</xdr:row>
                    <xdr:rowOff>266700</xdr:rowOff>
                  </to>
                </anchor>
              </controlPr>
            </control>
          </mc:Choice>
        </mc:AlternateContent>
        <mc:AlternateContent xmlns:mc="http://schemas.openxmlformats.org/markup-compatibility/2006">
          <mc:Choice Requires="x14">
            <control shapeId="2304" r:id="rId91" name="Check Box 256">
              <controlPr defaultSize="0" autoFill="0" autoLine="0" autoPict="0">
                <anchor moveWithCells="1">
                  <from>
                    <xdr:col>5</xdr:col>
                    <xdr:colOff>63500</xdr:colOff>
                    <xdr:row>29</xdr:row>
                    <xdr:rowOff>114300</xdr:rowOff>
                  </from>
                  <to>
                    <xdr:col>6</xdr:col>
                    <xdr:colOff>711200</xdr:colOff>
                    <xdr:row>30</xdr:row>
                    <xdr:rowOff>292100</xdr:rowOff>
                  </to>
                </anchor>
              </controlPr>
            </control>
          </mc:Choice>
        </mc:AlternateContent>
        <mc:AlternateContent xmlns:mc="http://schemas.openxmlformats.org/markup-compatibility/2006">
          <mc:Choice Requires="x14">
            <control shapeId="2305" r:id="rId92" name="Check Box 257">
              <controlPr defaultSize="0" autoFill="0" autoLine="0" autoPict="0">
                <anchor moveWithCells="1">
                  <from>
                    <xdr:col>5</xdr:col>
                    <xdr:colOff>63500</xdr:colOff>
                    <xdr:row>46</xdr:row>
                    <xdr:rowOff>292100</xdr:rowOff>
                  </from>
                  <to>
                    <xdr:col>6</xdr:col>
                    <xdr:colOff>266700</xdr:colOff>
                    <xdr:row>47</xdr:row>
                    <xdr:rowOff>190500</xdr:rowOff>
                  </to>
                </anchor>
              </controlPr>
            </control>
          </mc:Choice>
        </mc:AlternateContent>
        <mc:AlternateContent xmlns:mc="http://schemas.openxmlformats.org/markup-compatibility/2006">
          <mc:Choice Requires="x14">
            <control shapeId="2306" r:id="rId93" name="Check Box 258">
              <controlPr defaultSize="0" autoFill="0" autoLine="0" autoPict="0">
                <anchor moveWithCells="1">
                  <from>
                    <xdr:col>7</xdr:col>
                    <xdr:colOff>63500</xdr:colOff>
                    <xdr:row>40</xdr:row>
                    <xdr:rowOff>368300</xdr:rowOff>
                  </from>
                  <to>
                    <xdr:col>8</xdr:col>
                    <xdr:colOff>368300</xdr:colOff>
                    <xdr:row>41</xdr:row>
                    <xdr:rowOff>203200</xdr:rowOff>
                  </to>
                </anchor>
              </controlPr>
            </control>
          </mc:Choice>
        </mc:AlternateContent>
        <mc:AlternateContent xmlns:mc="http://schemas.openxmlformats.org/markup-compatibility/2006">
          <mc:Choice Requires="x14">
            <control shapeId="2307" r:id="rId94" name="Check Box 259">
              <controlPr defaultSize="0" autoFill="0" autoLine="0" autoPict="0">
                <anchor moveWithCells="1">
                  <from>
                    <xdr:col>5</xdr:col>
                    <xdr:colOff>50800</xdr:colOff>
                    <xdr:row>25</xdr:row>
                    <xdr:rowOff>317500</xdr:rowOff>
                  </from>
                  <to>
                    <xdr:col>6</xdr:col>
                    <xdr:colOff>698500</xdr:colOff>
                    <xdr:row>26</xdr:row>
                    <xdr:rowOff>304800</xdr:rowOff>
                  </to>
                </anchor>
              </controlPr>
            </control>
          </mc:Choice>
        </mc:AlternateContent>
        <mc:AlternateContent xmlns:mc="http://schemas.openxmlformats.org/markup-compatibility/2006">
          <mc:Choice Requires="x14">
            <control shapeId="2308" r:id="rId95" name="Check Box 260">
              <controlPr defaultSize="0" autoFill="0" autoLine="0" autoPict="0">
                <anchor moveWithCells="1">
                  <from>
                    <xdr:col>7</xdr:col>
                    <xdr:colOff>63500</xdr:colOff>
                    <xdr:row>27</xdr:row>
                    <xdr:rowOff>330200</xdr:rowOff>
                  </from>
                  <to>
                    <xdr:col>8</xdr:col>
                    <xdr:colOff>736600</xdr:colOff>
                    <xdr:row>28</xdr:row>
                    <xdr:rowOff>279400</xdr:rowOff>
                  </to>
                </anchor>
              </controlPr>
            </control>
          </mc:Choice>
        </mc:AlternateContent>
        <mc:AlternateContent xmlns:mc="http://schemas.openxmlformats.org/markup-compatibility/2006">
          <mc:Choice Requires="x14">
            <control shapeId="2309" r:id="rId96" name="Check Box 261">
              <controlPr defaultSize="0" autoFill="0" autoLine="0" autoPict="0">
                <anchor moveWithCells="1">
                  <from>
                    <xdr:col>9</xdr:col>
                    <xdr:colOff>63500</xdr:colOff>
                    <xdr:row>27</xdr:row>
                    <xdr:rowOff>330200</xdr:rowOff>
                  </from>
                  <to>
                    <xdr:col>9</xdr:col>
                    <xdr:colOff>457200</xdr:colOff>
                    <xdr:row>28</xdr:row>
                    <xdr:rowOff>292100</xdr:rowOff>
                  </to>
                </anchor>
              </controlPr>
            </control>
          </mc:Choice>
        </mc:AlternateContent>
        <mc:AlternateContent xmlns:mc="http://schemas.openxmlformats.org/markup-compatibility/2006">
          <mc:Choice Requires="x14">
            <control shapeId="2310" r:id="rId97" name="Check Box 262">
              <controlPr defaultSize="0" autoFill="0" autoLine="0" autoPict="0">
                <anchor moveWithCells="1">
                  <from>
                    <xdr:col>3</xdr:col>
                    <xdr:colOff>63500</xdr:colOff>
                    <xdr:row>27</xdr:row>
                    <xdr:rowOff>330200</xdr:rowOff>
                  </from>
                  <to>
                    <xdr:col>4</xdr:col>
                    <xdr:colOff>762000</xdr:colOff>
                    <xdr:row>28</xdr:row>
                    <xdr:rowOff>304800</xdr:rowOff>
                  </to>
                </anchor>
              </controlPr>
            </control>
          </mc:Choice>
        </mc:AlternateContent>
        <mc:AlternateContent xmlns:mc="http://schemas.openxmlformats.org/markup-compatibility/2006">
          <mc:Choice Requires="x14">
            <control shapeId="2316" r:id="rId98" name="Check Box 268">
              <controlPr defaultSize="0" autoFill="0" autoLine="0" autoPict="0">
                <anchor moveWithCells="1">
                  <from>
                    <xdr:col>9</xdr:col>
                    <xdr:colOff>63500</xdr:colOff>
                    <xdr:row>24</xdr:row>
                    <xdr:rowOff>266700</xdr:rowOff>
                  </from>
                  <to>
                    <xdr:col>9</xdr:col>
                    <xdr:colOff>457200</xdr:colOff>
                    <xdr:row>25</xdr:row>
                    <xdr:rowOff>317500</xdr:rowOff>
                  </to>
                </anchor>
              </controlPr>
            </control>
          </mc:Choice>
        </mc:AlternateContent>
        <mc:AlternateContent xmlns:mc="http://schemas.openxmlformats.org/markup-compatibility/2006">
          <mc:Choice Requires="x14">
            <control shapeId="2317" r:id="rId99" name="Check Box 269">
              <controlPr defaultSize="0" autoFill="0" autoLine="0" autoPict="0">
                <anchor moveWithCells="1">
                  <from>
                    <xdr:col>7</xdr:col>
                    <xdr:colOff>63500</xdr:colOff>
                    <xdr:row>24</xdr:row>
                    <xdr:rowOff>279400</xdr:rowOff>
                  </from>
                  <to>
                    <xdr:col>8</xdr:col>
                    <xdr:colOff>736600</xdr:colOff>
                    <xdr:row>25</xdr:row>
                    <xdr:rowOff>292100</xdr:rowOff>
                  </to>
                </anchor>
              </controlPr>
            </control>
          </mc:Choice>
        </mc:AlternateContent>
        <mc:AlternateContent xmlns:mc="http://schemas.openxmlformats.org/markup-compatibility/2006">
          <mc:Choice Requires="x14">
            <control shapeId="2318" r:id="rId100" name="Check Box 270">
              <controlPr defaultSize="0" autoFill="0" autoLine="0" autoPict="0">
                <anchor moveWithCells="1">
                  <from>
                    <xdr:col>7</xdr:col>
                    <xdr:colOff>63500</xdr:colOff>
                    <xdr:row>26</xdr:row>
                    <xdr:rowOff>330200</xdr:rowOff>
                  </from>
                  <to>
                    <xdr:col>8</xdr:col>
                    <xdr:colOff>736600</xdr:colOff>
                    <xdr:row>27</xdr:row>
                    <xdr:rowOff>279400</xdr:rowOff>
                  </to>
                </anchor>
              </controlPr>
            </control>
          </mc:Choice>
        </mc:AlternateContent>
        <mc:AlternateContent xmlns:mc="http://schemas.openxmlformats.org/markup-compatibility/2006">
          <mc:Choice Requires="x14">
            <control shapeId="2319" r:id="rId101" name="Check Box 271">
              <controlPr defaultSize="0" autoFill="0" autoLine="0" autoPict="0">
                <anchor moveWithCells="1">
                  <from>
                    <xdr:col>9</xdr:col>
                    <xdr:colOff>63500</xdr:colOff>
                    <xdr:row>26</xdr:row>
                    <xdr:rowOff>330200</xdr:rowOff>
                  </from>
                  <to>
                    <xdr:col>9</xdr:col>
                    <xdr:colOff>457200</xdr:colOff>
                    <xdr:row>27</xdr:row>
                    <xdr:rowOff>292100</xdr:rowOff>
                  </to>
                </anchor>
              </controlPr>
            </control>
          </mc:Choice>
        </mc:AlternateContent>
        <mc:AlternateContent xmlns:mc="http://schemas.openxmlformats.org/markup-compatibility/2006">
          <mc:Choice Requires="x14">
            <control shapeId="2320" r:id="rId102" name="Check Box 272">
              <controlPr defaultSize="0" autoFill="0" autoLine="0" autoPict="0">
                <anchor moveWithCells="1">
                  <from>
                    <xdr:col>5</xdr:col>
                    <xdr:colOff>63500</xdr:colOff>
                    <xdr:row>34</xdr:row>
                    <xdr:rowOff>101600</xdr:rowOff>
                  </from>
                  <to>
                    <xdr:col>6</xdr:col>
                    <xdr:colOff>736600</xdr:colOff>
                    <xdr:row>36</xdr:row>
                    <xdr:rowOff>50800</xdr:rowOff>
                  </to>
                </anchor>
              </controlPr>
            </control>
          </mc:Choice>
        </mc:AlternateContent>
        <mc:AlternateContent xmlns:mc="http://schemas.openxmlformats.org/markup-compatibility/2006">
          <mc:Choice Requires="x14">
            <control shapeId="2321" r:id="rId103" name="Check Box 273">
              <controlPr defaultSize="0" autoFill="0" autoLine="0" autoPict="0">
                <anchor moveWithCells="1">
                  <from>
                    <xdr:col>9</xdr:col>
                    <xdr:colOff>63500</xdr:colOff>
                    <xdr:row>34</xdr:row>
                    <xdr:rowOff>114300</xdr:rowOff>
                  </from>
                  <to>
                    <xdr:col>9</xdr:col>
                    <xdr:colOff>457200</xdr:colOff>
                    <xdr:row>36</xdr:row>
                    <xdr:rowOff>50800</xdr:rowOff>
                  </to>
                </anchor>
              </controlPr>
            </control>
          </mc:Choice>
        </mc:AlternateContent>
        <mc:AlternateContent xmlns:mc="http://schemas.openxmlformats.org/markup-compatibility/2006">
          <mc:Choice Requires="x14">
            <control shapeId="2322" r:id="rId104" name="Check Box 274">
              <controlPr defaultSize="0" autoFill="0" autoLine="0" autoPict="0">
                <anchor moveWithCells="1">
                  <from>
                    <xdr:col>7</xdr:col>
                    <xdr:colOff>63500</xdr:colOff>
                    <xdr:row>36</xdr:row>
                    <xdr:rowOff>406400</xdr:rowOff>
                  </from>
                  <to>
                    <xdr:col>8</xdr:col>
                    <xdr:colOff>406400</xdr:colOff>
                    <xdr:row>37</xdr:row>
                    <xdr:rowOff>292100</xdr:rowOff>
                  </to>
                </anchor>
              </controlPr>
            </control>
          </mc:Choice>
        </mc:AlternateContent>
        <mc:AlternateContent xmlns:mc="http://schemas.openxmlformats.org/markup-compatibility/2006">
          <mc:Choice Requires="x14">
            <control shapeId="2323" r:id="rId105" name="Check Box 275">
              <controlPr defaultSize="0" autoFill="0" autoLine="0" autoPict="0">
                <anchor moveWithCells="1">
                  <from>
                    <xdr:col>9</xdr:col>
                    <xdr:colOff>63500</xdr:colOff>
                    <xdr:row>40</xdr:row>
                    <xdr:rowOff>330200</xdr:rowOff>
                  </from>
                  <to>
                    <xdr:col>9</xdr:col>
                    <xdr:colOff>444500</xdr:colOff>
                    <xdr:row>41</xdr:row>
                    <xdr:rowOff>241300</xdr:rowOff>
                  </to>
                </anchor>
              </controlPr>
            </control>
          </mc:Choice>
        </mc:AlternateContent>
        <mc:AlternateContent xmlns:mc="http://schemas.openxmlformats.org/markup-compatibility/2006">
          <mc:Choice Requires="x14">
            <control shapeId="2324" r:id="rId106" name="Check Box 276">
              <controlPr defaultSize="0" autoFill="0" autoLine="0" autoPict="0">
                <anchor moveWithCells="1">
                  <from>
                    <xdr:col>7</xdr:col>
                    <xdr:colOff>63500</xdr:colOff>
                    <xdr:row>41</xdr:row>
                    <xdr:rowOff>266700</xdr:rowOff>
                  </from>
                  <to>
                    <xdr:col>8</xdr:col>
                    <xdr:colOff>406400</xdr:colOff>
                    <xdr:row>42</xdr:row>
                    <xdr:rowOff>292100</xdr:rowOff>
                  </to>
                </anchor>
              </controlPr>
            </control>
          </mc:Choice>
        </mc:AlternateContent>
        <mc:AlternateContent xmlns:mc="http://schemas.openxmlformats.org/markup-compatibility/2006">
          <mc:Choice Requires="x14">
            <control shapeId="2325" r:id="rId107" name="Check Box 277">
              <controlPr defaultSize="0" autoFill="0" autoLine="0" autoPict="0">
                <anchor moveWithCells="1">
                  <from>
                    <xdr:col>9</xdr:col>
                    <xdr:colOff>63500</xdr:colOff>
                    <xdr:row>41</xdr:row>
                    <xdr:rowOff>304800</xdr:rowOff>
                  </from>
                  <to>
                    <xdr:col>9</xdr:col>
                    <xdr:colOff>444500</xdr:colOff>
                    <xdr:row>42</xdr:row>
                    <xdr:rowOff>266700</xdr:rowOff>
                  </to>
                </anchor>
              </controlPr>
            </control>
          </mc:Choice>
        </mc:AlternateContent>
        <mc:AlternateContent xmlns:mc="http://schemas.openxmlformats.org/markup-compatibility/2006">
          <mc:Choice Requires="x14">
            <control shapeId="2326" r:id="rId108" name="Check Box 278">
              <controlPr defaultSize="0" autoFill="0" autoLine="0" autoPict="0">
                <anchor moveWithCells="1">
                  <from>
                    <xdr:col>7</xdr:col>
                    <xdr:colOff>63500</xdr:colOff>
                    <xdr:row>48</xdr:row>
                    <xdr:rowOff>266700</xdr:rowOff>
                  </from>
                  <to>
                    <xdr:col>8</xdr:col>
                    <xdr:colOff>406400</xdr:colOff>
                    <xdr:row>49</xdr:row>
                    <xdr:rowOff>292100</xdr:rowOff>
                  </to>
                </anchor>
              </controlPr>
            </control>
          </mc:Choice>
        </mc:AlternateContent>
        <mc:AlternateContent xmlns:mc="http://schemas.openxmlformats.org/markup-compatibility/2006">
          <mc:Choice Requires="x14">
            <control shapeId="2327" r:id="rId109" name="Check Box 279">
              <controlPr defaultSize="0" autoFill="0" autoLine="0" autoPict="0">
                <anchor moveWithCells="1">
                  <from>
                    <xdr:col>9</xdr:col>
                    <xdr:colOff>63500</xdr:colOff>
                    <xdr:row>48</xdr:row>
                    <xdr:rowOff>266700</xdr:rowOff>
                  </from>
                  <to>
                    <xdr:col>9</xdr:col>
                    <xdr:colOff>457200</xdr:colOff>
                    <xdr:row>49</xdr:row>
                    <xdr:rowOff>304800</xdr:rowOff>
                  </to>
                </anchor>
              </controlPr>
            </control>
          </mc:Choice>
        </mc:AlternateContent>
        <mc:AlternateContent xmlns:mc="http://schemas.openxmlformats.org/markup-compatibility/2006">
          <mc:Choice Requires="x14">
            <control shapeId="2328" r:id="rId110" name="Check Box 280">
              <controlPr defaultSize="0" autoFill="0" autoLine="0" autoPict="0">
                <anchor moveWithCells="1">
                  <from>
                    <xdr:col>7</xdr:col>
                    <xdr:colOff>63500</xdr:colOff>
                    <xdr:row>50</xdr:row>
                    <xdr:rowOff>266700</xdr:rowOff>
                  </from>
                  <to>
                    <xdr:col>8</xdr:col>
                    <xdr:colOff>406400</xdr:colOff>
                    <xdr:row>51</xdr:row>
                    <xdr:rowOff>292100</xdr:rowOff>
                  </to>
                </anchor>
              </controlPr>
            </control>
          </mc:Choice>
        </mc:AlternateContent>
        <mc:AlternateContent xmlns:mc="http://schemas.openxmlformats.org/markup-compatibility/2006">
          <mc:Choice Requires="x14">
            <control shapeId="2329" r:id="rId111" name="Check Box 281">
              <controlPr defaultSize="0" autoFill="0" autoLine="0" autoPict="0">
                <anchor moveWithCells="1">
                  <from>
                    <xdr:col>7</xdr:col>
                    <xdr:colOff>63500</xdr:colOff>
                    <xdr:row>51</xdr:row>
                    <xdr:rowOff>266700</xdr:rowOff>
                  </from>
                  <to>
                    <xdr:col>8</xdr:col>
                    <xdr:colOff>406400</xdr:colOff>
                    <xdr:row>52</xdr:row>
                    <xdr:rowOff>292100</xdr:rowOff>
                  </to>
                </anchor>
              </controlPr>
            </control>
          </mc:Choice>
        </mc:AlternateContent>
        <mc:AlternateContent xmlns:mc="http://schemas.openxmlformats.org/markup-compatibility/2006">
          <mc:Choice Requires="x14">
            <control shapeId="2330" r:id="rId112" name="Check Box 282">
              <controlPr defaultSize="0" autoFill="0" autoLine="0" autoPict="0">
                <anchor moveWithCells="1">
                  <from>
                    <xdr:col>7</xdr:col>
                    <xdr:colOff>63500</xdr:colOff>
                    <xdr:row>52</xdr:row>
                    <xdr:rowOff>266700</xdr:rowOff>
                  </from>
                  <to>
                    <xdr:col>8</xdr:col>
                    <xdr:colOff>406400</xdr:colOff>
                    <xdr:row>53</xdr:row>
                    <xdr:rowOff>292100</xdr:rowOff>
                  </to>
                </anchor>
              </controlPr>
            </control>
          </mc:Choice>
        </mc:AlternateContent>
        <mc:AlternateContent xmlns:mc="http://schemas.openxmlformats.org/markup-compatibility/2006">
          <mc:Choice Requires="x14">
            <control shapeId="2331" r:id="rId113" name="Check Box 283">
              <controlPr defaultSize="0" autoFill="0" autoLine="0" autoPict="0">
                <anchor moveWithCells="1">
                  <from>
                    <xdr:col>9</xdr:col>
                    <xdr:colOff>63500</xdr:colOff>
                    <xdr:row>50</xdr:row>
                    <xdr:rowOff>266700</xdr:rowOff>
                  </from>
                  <to>
                    <xdr:col>9</xdr:col>
                    <xdr:colOff>457200</xdr:colOff>
                    <xdr:row>51</xdr:row>
                    <xdr:rowOff>304800</xdr:rowOff>
                  </to>
                </anchor>
              </controlPr>
            </control>
          </mc:Choice>
        </mc:AlternateContent>
        <mc:AlternateContent xmlns:mc="http://schemas.openxmlformats.org/markup-compatibility/2006">
          <mc:Choice Requires="x14">
            <control shapeId="2332" r:id="rId114" name="Check Box 284">
              <controlPr defaultSize="0" autoFill="0" autoLine="0" autoPict="0">
                <anchor moveWithCells="1">
                  <from>
                    <xdr:col>9</xdr:col>
                    <xdr:colOff>63500</xdr:colOff>
                    <xdr:row>51</xdr:row>
                    <xdr:rowOff>266700</xdr:rowOff>
                  </from>
                  <to>
                    <xdr:col>9</xdr:col>
                    <xdr:colOff>457200</xdr:colOff>
                    <xdr:row>52</xdr:row>
                    <xdr:rowOff>304800</xdr:rowOff>
                  </to>
                </anchor>
              </controlPr>
            </control>
          </mc:Choice>
        </mc:AlternateContent>
        <mc:AlternateContent xmlns:mc="http://schemas.openxmlformats.org/markup-compatibility/2006">
          <mc:Choice Requires="x14">
            <control shapeId="2333" r:id="rId115" name="Check Box 285">
              <controlPr defaultSize="0" autoFill="0" autoLine="0" autoPict="0">
                <anchor moveWithCells="1">
                  <from>
                    <xdr:col>9</xdr:col>
                    <xdr:colOff>63500</xdr:colOff>
                    <xdr:row>52</xdr:row>
                    <xdr:rowOff>266700</xdr:rowOff>
                  </from>
                  <to>
                    <xdr:col>9</xdr:col>
                    <xdr:colOff>457200</xdr:colOff>
                    <xdr:row>53</xdr:row>
                    <xdr:rowOff>304800</xdr:rowOff>
                  </to>
                </anchor>
              </controlPr>
            </control>
          </mc:Choice>
        </mc:AlternateContent>
        <mc:AlternateContent xmlns:mc="http://schemas.openxmlformats.org/markup-compatibility/2006">
          <mc:Choice Requires="x14">
            <control shapeId="2334" r:id="rId116" name="Check Box 286">
              <controlPr defaultSize="0" autoFill="0" autoLine="0" autoPict="0">
                <anchor moveWithCells="1">
                  <from>
                    <xdr:col>7</xdr:col>
                    <xdr:colOff>63500</xdr:colOff>
                    <xdr:row>56</xdr:row>
                    <xdr:rowOff>254000</xdr:rowOff>
                  </from>
                  <to>
                    <xdr:col>8</xdr:col>
                    <xdr:colOff>368300</xdr:colOff>
                    <xdr:row>57</xdr:row>
                    <xdr:rowOff>190500</xdr:rowOff>
                  </to>
                </anchor>
              </controlPr>
            </control>
          </mc:Choice>
        </mc:AlternateContent>
        <mc:AlternateContent xmlns:mc="http://schemas.openxmlformats.org/markup-compatibility/2006">
          <mc:Choice Requires="x14">
            <control shapeId="2336" r:id="rId117" name="Check Box 288">
              <controlPr defaultSize="0" autoFill="0" autoLine="0" autoPict="0">
                <anchor moveWithCells="1">
                  <from>
                    <xdr:col>7</xdr:col>
                    <xdr:colOff>63500</xdr:colOff>
                    <xdr:row>58</xdr:row>
                    <xdr:rowOff>342900</xdr:rowOff>
                  </from>
                  <to>
                    <xdr:col>8</xdr:col>
                    <xdr:colOff>368300</xdr:colOff>
                    <xdr:row>59</xdr:row>
                    <xdr:rowOff>203200</xdr:rowOff>
                  </to>
                </anchor>
              </controlPr>
            </control>
          </mc:Choice>
        </mc:AlternateContent>
        <mc:AlternateContent xmlns:mc="http://schemas.openxmlformats.org/markup-compatibility/2006">
          <mc:Choice Requires="x14">
            <control shapeId="2337" r:id="rId118" name="Check Box 289">
              <controlPr defaultSize="0" autoFill="0" autoLine="0" autoPict="0">
                <anchor moveWithCells="1">
                  <from>
                    <xdr:col>9</xdr:col>
                    <xdr:colOff>63500</xdr:colOff>
                    <xdr:row>58</xdr:row>
                    <xdr:rowOff>254000</xdr:rowOff>
                  </from>
                  <to>
                    <xdr:col>9</xdr:col>
                    <xdr:colOff>457200</xdr:colOff>
                    <xdr:row>59</xdr:row>
                    <xdr:rowOff>317500</xdr:rowOff>
                  </to>
                </anchor>
              </controlPr>
            </control>
          </mc:Choice>
        </mc:AlternateContent>
        <mc:AlternateContent xmlns:mc="http://schemas.openxmlformats.org/markup-compatibility/2006">
          <mc:Choice Requires="x14">
            <control shapeId="2338" r:id="rId119" name="Check Box 290">
              <controlPr defaultSize="0" autoFill="0" autoLine="0" autoPict="0">
                <anchor moveWithCells="1">
                  <from>
                    <xdr:col>7</xdr:col>
                    <xdr:colOff>63500</xdr:colOff>
                    <xdr:row>72</xdr:row>
                    <xdr:rowOff>254000</xdr:rowOff>
                  </from>
                  <to>
                    <xdr:col>8</xdr:col>
                    <xdr:colOff>127000</xdr:colOff>
                    <xdr:row>73</xdr:row>
                    <xdr:rowOff>215900</xdr:rowOff>
                  </to>
                </anchor>
              </controlPr>
            </control>
          </mc:Choice>
        </mc:AlternateContent>
        <mc:AlternateContent xmlns:mc="http://schemas.openxmlformats.org/markup-compatibility/2006">
          <mc:Choice Requires="x14">
            <control shapeId="2339" r:id="rId120" name="Check Box 291">
              <controlPr defaultSize="0" autoFill="0" autoLine="0" autoPict="0">
                <anchor moveWithCells="1">
                  <from>
                    <xdr:col>9</xdr:col>
                    <xdr:colOff>63500</xdr:colOff>
                    <xdr:row>72</xdr:row>
                    <xdr:rowOff>203200</xdr:rowOff>
                  </from>
                  <to>
                    <xdr:col>9</xdr:col>
                    <xdr:colOff>457200</xdr:colOff>
                    <xdr:row>73</xdr:row>
                    <xdr:rowOff>292100</xdr:rowOff>
                  </to>
                </anchor>
              </controlPr>
            </control>
          </mc:Choice>
        </mc:AlternateContent>
        <mc:AlternateContent xmlns:mc="http://schemas.openxmlformats.org/markup-compatibility/2006">
          <mc:Choice Requires="x14">
            <control shapeId="2340" r:id="rId121" name="Check Box 292">
              <controlPr defaultSize="0" autoFill="0" autoLine="0" autoPict="0">
                <anchor moveWithCells="1">
                  <from>
                    <xdr:col>7</xdr:col>
                    <xdr:colOff>63500</xdr:colOff>
                    <xdr:row>29</xdr:row>
                    <xdr:rowOff>114300</xdr:rowOff>
                  </from>
                  <to>
                    <xdr:col>8</xdr:col>
                    <xdr:colOff>711200</xdr:colOff>
                    <xdr:row>30</xdr:row>
                    <xdr:rowOff>304800</xdr:rowOff>
                  </to>
                </anchor>
              </controlPr>
            </control>
          </mc:Choice>
        </mc:AlternateContent>
        <mc:AlternateContent xmlns:mc="http://schemas.openxmlformats.org/markup-compatibility/2006">
          <mc:Choice Requires="x14">
            <control shapeId="2343" r:id="rId122" name="Check Box 295">
              <controlPr defaultSize="0" autoFill="0" autoLine="0" autoPict="0">
                <anchor moveWithCells="1">
                  <from>
                    <xdr:col>9</xdr:col>
                    <xdr:colOff>63500</xdr:colOff>
                    <xdr:row>36</xdr:row>
                    <xdr:rowOff>444500</xdr:rowOff>
                  </from>
                  <to>
                    <xdr:col>9</xdr:col>
                    <xdr:colOff>342900</xdr:colOff>
                    <xdr:row>37</xdr:row>
                    <xdr:rowOff>279400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2:X47"/>
  <sheetViews>
    <sheetView showGridLines="0" zoomScale="90" zoomScaleNormal="90" workbookViewId="0">
      <pane ySplit="14" topLeftCell="A15" activePane="bottomLeft" state="frozen"/>
      <selection pane="bottomLeft" sqref="A1:XFD1048576"/>
    </sheetView>
  </sheetViews>
  <sheetFormatPr baseColWidth="10" defaultColWidth="11.5" defaultRowHeight="12" x14ac:dyDescent="0.15"/>
  <cols>
    <col min="1" max="1" width="43.1640625" style="1" customWidth="1"/>
    <col min="2" max="2" width="10.5" style="1" hidden="1" customWidth="1"/>
    <col min="3" max="3" width="3.5" style="1" hidden="1" customWidth="1"/>
    <col min="4" max="4" width="18.1640625" style="1" customWidth="1"/>
    <col min="5" max="5" width="10.5" style="1" hidden="1" customWidth="1"/>
    <col min="6" max="6" width="3.5" style="1" customWidth="1"/>
    <col min="7" max="7" width="40.5" style="1" customWidth="1"/>
    <col min="8" max="8" width="4.1640625" style="1" customWidth="1"/>
    <col min="9" max="9" width="35.83203125" style="1" customWidth="1"/>
    <col min="10" max="10" width="7" style="1" customWidth="1"/>
    <col min="11" max="11" width="44.83203125" style="1" customWidth="1"/>
    <col min="12" max="12" width="3.5" style="1" customWidth="1"/>
    <col min="13" max="13" width="22.5" style="1" hidden="1" customWidth="1"/>
    <col min="14" max="14" width="9.5" style="1" hidden="1" customWidth="1"/>
    <col min="15" max="15" width="11.5" style="1" hidden="1" customWidth="1"/>
    <col min="16" max="16" width="4.1640625" style="1" hidden="1" customWidth="1"/>
    <col min="17" max="19" width="11.5" style="1" hidden="1" customWidth="1"/>
    <col min="20" max="20" width="2.5" style="1" hidden="1" customWidth="1"/>
    <col min="21" max="22" width="11.5" style="1" hidden="1" customWidth="1"/>
    <col min="23" max="16384" width="11.5" style="1"/>
  </cols>
  <sheetData>
    <row r="2" spans="1:24" x14ac:dyDescent="0.15">
      <c r="D2" s="1" t="s">
        <v>83</v>
      </c>
      <c r="G2" s="2"/>
      <c r="I2" s="3" t="s">
        <v>84</v>
      </c>
      <c r="J2" s="4">
        <f>SUM(B15:B47)</f>
        <v>0</v>
      </c>
    </row>
    <row r="3" spans="1:24" ht="13" x14ac:dyDescent="0.15">
      <c r="D3" s="5" t="s">
        <v>87</v>
      </c>
      <c r="G3" s="2"/>
      <c r="I3" s="6" t="s">
        <v>85</v>
      </c>
      <c r="J3" s="7">
        <f>J2*250</f>
        <v>0</v>
      </c>
    </row>
    <row r="4" spans="1:24" ht="13" x14ac:dyDescent="0.15">
      <c r="D4" s="5" t="s">
        <v>86</v>
      </c>
      <c r="G4" s="2"/>
    </row>
    <row r="5" spans="1:24" x14ac:dyDescent="0.15">
      <c r="A5" s="8" t="s">
        <v>88</v>
      </c>
    </row>
    <row r="13" spans="1:24" x14ac:dyDescent="0.15">
      <c r="B13" s="8"/>
      <c r="C13" s="8"/>
      <c r="D13" s="8"/>
      <c r="E13" s="8"/>
      <c r="F13" s="8"/>
      <c r="X13" s="9"/>
    </row>
    <row r="14" spans="1:24" x14ac:dyDescent="0.15">
      <c r="A14" s="10" t="s">
        <v>0</v>
      </c>
      <c r="B14" s="11"/>
      <c r="C14" s="12"/>
      <c r="D14" s="10" t="s">
        <v>65</v>
      </c>
      <c r="E14" s="10"/>
      <c r="F14" s="10"/>
      <c r="G14" s="10" t="s">
        <v>66</v>
      </c>
      <c r="H14" s="10"/>
      <c r="I14" s="10" t="s">
        <v>67</v>
      </c>
      <c r="J14" s="10"/>
      <c r="K14" s="10" t="s">
        <v>68</v>
      </c>
      <c r="X14" s="9"/>
    </row>
    <row r="15" spans="1:24" ht="35.5" customHeight="1" x14ac:dyDescent="0.15">
      <c r="A15" s="22" t="s">
        <v>109</v>
      </c>
      <c r="B15" s="13">
        <f t="shared" ref="B15:B36" si="0">SUM(Q15:V15)</f>
        <v>0</v>
      </c>
      <c r="C15" s="14">
        <f t="shared" ref="C15:C36" si="1">SUM(Q15:S15)</f>
        <v>0</v>
      </c>
      <c r="D15" s="15"/>
      <c r="E15" s="15"/>
      <c r="F15" s="15"/>
      <c r="G15" s="16" t="s">
        <v>43</v>
      </c>
      <c r="H15" s="15"/>
      <c r="I15" s="17" t="s">
        <v>96</v>
      </c>
      <c r="J15" s="15"/>
      <c r="K15" s="16" t="s">
        <v>44</v>
      </c>
      <c r="L15" s="18"/>
      <c r="M15" s="1" t="b">
        <v>0</v>
      </c>
      <c r="N15" s="1" t="b">
        <v>0</v>
      </c>
      <c r="O15" s="1" t="b">
        <v>0</v>
      </c>
      <c r="Q15" s="1" t="b">
        <f>IF(M15=TRUE,40)</f>
        <v>0</v>
      </c>
      <c r="R15" s="1" t="b">
        <f>IF(N15=TRUE,20)</f>
        <v>0</v>
      </c>
      <c r="S15" s="1" t="b">
        <f>IF(O15=TRUE,10)</f>
        <v>0</v>
      </c>
      <c r="U15" s="1" t="b">
        <v>0</v>
      </c>
      <c r="V15" s="1" t="b">
        <f t="shared" ref="V15:V35" si="2">IF(U15=TRUE,C15)</f>
        <v>0</v>
      </c>
      <c r="X15" s="9"/>
    </row>
    <row r="16" spans="1:24" ht="27.5" customHeight="1" x14ac:dyDescent="0.15">
      <c r="A16" s="22" t="s">
        <v>108</v>
      </c>
      <c r="B16" s="13">
        <f t="shared" si="0"/>
        <v>0</v>
      </c>
      <c r="C16" s="14">
        <f t="shared" si="1"/>
        <v>0</v>
      </c>
      <c r="D16" s="15"/>
      <c r="E16" s="11"/>
      <c r="F16" s="15"/>
      <c r="G16" s="16" t="s">
        <v>45</v>
      </c>
      <c r="H16" s="15"/>
      <c r="I16" s="19"/>
      <c r="J16" s="11"/>
      <c r="K16" s="11"/>
      <c r="M16" s="1" t="b">
        <v>0</v>
      </c>
      <c r="Q16" s="1" t="b">
        <f>IF(M16=TRUE,40)</f>
        <v>0</v>
      </c>
      <c r="R16" s="1" t="b">
        <f>IF(N16=TRUE,20)</f>
        <v>0</v>
      </c>
      <c r="S16" s="1" t="b">
        <f>IF(O16=TRUE,10)</f>
        <v>0</v>
      </c>
      <c r="U16" s="1" t="b">
        <v>0</v>
      </c>
      <c r="V16" s="1" t="b">
        <f t="shared" si="2"/>
        <v>0</v>
      </c>
      <c r="X16" s="9"/>
    </row>
    <row r="17" spans="1:24" ht="67.75" customHeight="1" x14ac:dyDescent="0.15">
      <c r="A17" s="13" t="s">
        <v>69</v>
      </c>
      <c r="B17" s="13">
        <f t="shared" si="0"/>
        <v>0</v>
      </c>
      <c r="C17" s="14">
        <f t="shared" si="1"/>
        <v>0</v>
      </c>
      <c r="D17" s="15"/>
      <c r="E17" s="11"/>
      <c r="F17" s="15"/>
      <c r="G17" s="16" t="s">
        <v>70</v>
      </c>
      <c r="H17" s="15"/>
      <c r="I17" s="20" t="s">
        <v>97</v>
      </c>
      <c r="J17" s="11" t="s">
        <v>71</v>
      </c>
      <c r="K17" s="11"/>
      <c r="M17" s="1" t="b">
        <v>0</v>
      </c>
      <c r="N17" s="1" t="b">
        <v>0</v>
      </c>
      <c r="O17" s="1" t="b">
        <v>0</v>
      </c>
      <c r="Q17" s="1" t="b">
        <f>IF(M17=TRUE,40)</f>
        <v>0</v>
      </c>
      <c r="R17" s="1" t="b">
        <f>IF(N17=TRUE,20)</f>
        <v>0</v>
      </c>
      <c r="S17" s="1" t="b">
        <f>IF(O17=TRUE,10)</f>
        <v>0</v>
      </c>
      <c r="U17" s="1" t="b">
        <v>0</v>
      </c>
      <c r="V17" s="1" t="b">
        <f t="shared" si="2"/>
        <v>0</v>
      </c>
      <c r="X17" s="9"/>
    </row>
    <row r="18" spans="1:24" ht="19.25" customHeight="1" x14ac:dyDescent="0.15">
      <c r="A18" s="13" t="s">
        <v>2</v>
      </c>
      <c r="B18" s="13">
        <f t="shared" si="0"/>
        <v>0</v>
      </c>
      <c r="C18" s="14">
        <f t="shared" si="1"/>
        <v>0</v>
      </c>
      <c r="D18" s="15"/>
      <c r="E18" s="11"/>
      <c r="F18" s="11"/>
      <c r="G18" s="11"/>
      <c r="H18" s="11"/>
      <c r="I18" s="19"/>
      <c r="J18" s="15"/>
      <c r="K18" s="21" t="s">
        <v>47</v>
      </c>
      <c r="M18" s="1" t="b">
        <v>0</v>
      </c>
      <c r="N18" s="1" t="b">
        <v>0</v>
      </c>
      <c r="O18" s="1" t="b">
        <v>0</v>
      </c>
      <c r="S18" s="1" t="b">
        <f>IF(O18=TRUE,10)</f>
        <v>0</v>
      </c>
      <c r="U18" s="1" t="b">
        <v>0</v>
      </c>
      <c r="V18" s="1" t="b">
        <f t="shared" si="2"/>
        <v>0</v>
      </c>
    </row>
    <row r="19" spans="1:24" ht="27.5" customHeight="1" x14ac:dyDescent="0.15">
      <c r="A19" s="13" t="s">
        <v>1</v>
      </c>
      <c r="B19" s="13">
        <f t="shared" si="0"/>
        <v>0</v>
      </c>
      <c r="C19" s="14">
        <f t="shared" si="1"/>
        <v>0</v>
      </c>
      <c r="D19" s="15"/>
      <c r="E19" s="11"/>
      <c r="F19" s="11"/>
      <c r="G19" s="11"/>
      <c r="H19" s="15"/>
      <c r="I19" s="20" t="s">
        <v>99</v>
      </c>
      <c r="J19" s="11"/>
      <c r="K19" s="11"/>
      <c r="N19" s="1" t="b">
        <v>0</v>
      </c>
      <c r="R19" s="1" t="b">
        <f>IF(N19=TRUE,20)</f>
        <v>0</v>
      </c>
      <c r="U19" s="1" t="b">
        <v>0</v>
      </c>
      <c r="V19" s="1" t="b">
        <f t="shared" si="2"/>
        <v>0</v>
      </c>
    </row>
    <row r="20" spans="1:24" ht="52" x14ac:dyDescent="0.15">
      <c r="A20" s="13" t="s">
        <v>7</v>
      </c>
      <c r="B20" s="13">
        <f t="shared" si="0"/>
        <v>0</v>
      </c>
      <c r="C20" s="13">
        <f t="shared" si="1"/>
        <v>0</v>
      </c>
      <c r="D20" s="15"/>
      <c r="E20" s="11"/>
      <c r="F20" s="15"/>
      <c r="G20" s="16" t="s">
        <v>46</v>
      </c>
      <c r="H20" s="15"/>
      <c r="I20" s="22" t="s">
        <v>100</v>
      </c>
      <c r="J20" s="11"/>
      <c r="K20" s="11"/>
      <c r="M20" s="1" t="b">
        <v>0</v>
      </c>
      <c r="N20" s="1" t="b">
        <v>0</v>
      </c>
      <c r="Q20" s="1" t="b">
        <f>IF(M20=TRUE,40)</f>
        <v>0</v>
      </c>
      <c r="R20" s="1" t="b">
        <f>IF(N20=TRUE,20)</f>
        <v>0</v>
      </c>
      <c r="U20" s="1" t="b">
        <v>0</v>
      </c>
      <c r="V20" s="1" t="b">
        <f t="shared" si="2"/>
        <v>0</v>
      </c>
    </row>
    <row r="21" spans="1:24" ht="26" x14ac:dyDescent="0.15">
      <c r="A21" s="22" t="s">
        <v>107</v>
      </c>
      <c r="B21" s="13">
        <f t="shared" si="0"/>
        <v>0</v>
      </c>
      <c r="C21" s="13">
        <f t="shared" si="1"/>
        <v>0</v>
      </c>
      <c r="D21" s="15"/>
      <c r="E21" s="11"/>
      <c r="F21" s="11"/>
      <c r="G21" s="11"/>
      <c r="H21" s="11"/>
      <c r="I21" s="11"/>
      <c r="J21" s="15"/>
      <c r="K21" s="23" t="s">
        <v>91</v>
      </c>
      <c r="O21" s="1" t="b">
        <v>0</v>
      </c>
      <c r="S21" s="1" t="b">
        <f>IF(O21=TRUE,10)</f>
        <v>0</v>
      </c>
      <c r="U21" s="1" t="b">
        <v>0</v>
      </c>
      <c r="V21" s="1" t="b">
        <f t="shared" si="2"/>
        <v>0</v>
      </c>
    </row>
    <row r="22" spans="1:24" ht="15.5" customHeight="1" x14ac:dyDescent="0.15">
      <c r="A22" s="13" t="s">
        <v>10</v>
      </c>
      <c r="B22" s="13">
        <f t="shared" si="0"/>
        <v>0</v>
      </c>
      <c r="C22" s="13">
        <f t="shared" si="1"/>
        <v>0</v>
      </c>
      <c r="D22" s="15"/>
      <c r="E22" s="11"/>
      <c r="F22" s="11"/>
      <c r="G22" s="11"/>
      <c r="H22" s="11"/>
      <c r="I22" s="11"/>
      <c r="J22" s="15"/>
      <c r="K22" s="11" t="s">
        <v>47</v>
      </c>
      <c r="O22" s="1" t="b">
        <v>0</v>
      </c>
      <c r="Q22" s="1" t="b">
        <f>IF(M22=TRUE,40)</f>
        <v>0</v>
      </c>
      <c r="S22" s="1" t="b">
        <f>IF(O22=TRUE,10)</f>
        <v>0</v>
      </c>
      <c r="U22" s="1" t="b">
        <v>0</v>
      </c>
      <c r="V22" s="1" t="b">
        <f t="shared" si="2"/>
        <v>0</v>
      </c>
    </row>
    <row r="23" spans="1:24" ht="16.25" customHeight="1" x14ac:dyDescent="0.15">
      <c r="A23" s="13" t="s">
        <v>11</v>
      </c>
      <c r="B23" s="13">
        <f t="shared" si="0"/>
        <v>0</v>
      </c>
      <c r="C23" s="13">
        <f t="shared" si="1"/>
        <v>0</v>
      </c>
      <c r="D23" s="15"/>
      <c r="E23" s="11"/>
      <c r="F23" s="15"/>
      <c r="G23" s="19" t="s">
        <v>112</v>
      </c>
      <c r="H23" s="11"/>
      <c r="I23" s="11"/>
      <c r="J23" s="11"/>
      <c r="K23" s="11"/>
      <c r="M23" s="1" t="b">
        <v>0</v>
      </c>
      <c r="Q23" s="1" t="b">
        <f>IF(M23=TRUE,40)</f>
        <v>0</v>
      </c>
      <c r="U23" s="1" t="b">
        <v>0</v>
      </c>
      <c r="V23" s="1" t="b">
        <f t="shared" si="2"/>
        <v>0</v>
      </c>
    </row>
    <row r="24" spans="1:24" ht="16.75" customHeight="1" x14ac:dyDescent="0.15">
      <c r="A24" s="13" t="s">
        <v>72</v>
      </c>
      <c r="B24" s="13">
        <f t="shared" si="0"/>
        <v>0</v>
      </c>
      <c r="C24" s="13">
        <f t="shared" si="1"/>
        <v>0</v>
      </c>
      <c r="D24" s="15"/>
      <c r="E24" s="11"/>
      <c r="F24" s="15"/>
      <c r="G24" s="11" t="s">
        <v>48</v>
      </c>
      <c r="H24" s="11"/>
      <c r="I24" s="11"/>
      <c r="J24" s="11"/>
      <c r="K24" s="11"/>
      <c r="M24" s="1" t="b">
        <v>0</v>
      </c>
      <c r="Q24" s="1" t="b">
        <f>IF(M24=TRUE,40)</f>
        <v>0</v>
      </c>
      <c r="U24" s="1" t="b">
        <v>0</v>
      </c>
      <c r="V24" s="1" t="b">
        <f t="shared" si="2"/>
        <v>0</v>
      </c>
    </row>
    <row r="25" spans="1:24" ht="16.75" customHeight="1" x14ac:dyDescent="0.15">
      <c r="A25" s="13" t="s">
        <v>14</v>
      </c>
      <c r="B25" s="13">
        <f t="shared" si="0"/>
        <v>0</v>
      </c>
      <c r="C25" s="13">
        <f t="shared" si="1"/>
        <v>0</v>
      </c>
      <c r="D25" s="15"/>
      <c r="E25" s="11"/>
      <c r="F25" s="11"/>
      <c r="G25" s="11"/>
      <c r="H25" s="11"/>
      <c r="I25" s="11"/>
      <c r="J25" s="15"/>
      <c r="K25" s="11" t="s">
        <v>50</v>
      </c>
      <c r="O25" s="1" t="b">
        <v>0</v>
      </c>
      <c r="S25" s="1" t="b">
        <f>IF(O25=TRUE,10)</f>
        <v>0</v>
      </c>
      <c r="U25" s="1" t="b">
        <v>0</v>
      </c>
      <c r="V25" s="1" t="b">
        <f t="shared" si="2"/>
        <v>0</v>
      </c>
    </row>
    <row r="26" spans="1:24" ht="28.75" customHeight="1" x14ac:dyDescent="0.15">
      <c r="A26" s="13" t="s">
        <v>15</v>
      </c>
      <c r="B26" s="13">
        <f t="shared" si="0"/>
        <v>0</v>
      </c>
      <c r="C26" s="13">
        <f t="shared" si="1"/>
        <v>0</v>
      </c>
      <c r="D26" s="15"/>
      <c r="E26" s="11"/>
      <c r="F26" s="11"/>
      <c r="G26" s="11"/>
      <c r="H26" s="15"/>
      <c r="I26" s="22" t="s">
        <v>101</v>
      </c>
      <c r="J26" s="11"/>
      <c r="K26" s="11"/>
      <c r="N26" s="1" t="b">
        <v>0</v>
      </c>
      <c r="R26" s="1" t="b">
        <f>IF(N26=TRUE,20)</f>
        <v>0</v>
      </c>
      <c r="U26" s="1" t="b">
        <v>0</v>
      </c>
      <c r="V26" s="1" t="b">
        <f t="shared" si="2"/>
        <v>0</v>
      </c>
    </row>
    <row r="27" spans="1:24" ht="24" customHeight="1" x14ac:dyDescent="0.15">
      <c r="A27" s="22" t="s">
        <v>105</v>
      </c>
      <c r="B27" s="13">
        <f t="shared" si="0"/>
        <v>0</v>
      </c>
      <c r="C27" s="13">
        <f t="shared" si="1"/>
        <v>0</v>
      </c>
      <c r="D27" s="15"/>
      <c r="E27" s="11"/>
      <c r="F27" s="11"/>
      <c r="G27" s="11"/>
      <c r="H27" s="15"/>
      <c r="I27" s="11" t="s">
        <v>51</v>
      </c>
      <c r="J27" s="11"/>
      <c r="K27" s="11"/>
      <c r="N27" s="1" t="b">
        <v>0</v>
      </c>
      <c r="R27" s="1" t="b">
        <f>IF(N27=TRUE,20)</f>
        <v>0</v>
      </c>
      <c r="U27" s="1" t="b">
        <v>0</v>
      </c>
      <c r="V27" s="1" t="b">
        <f t="shared" si="2"/>
        <v>0</v>
      </c>
    </row>
    <row r="28" spans="1:24" ht="16.25" customHeight="1" x14ac:dyDescent="0.15">
      <c r="A28" s="13" t="s">
        <v>17</v>
      </c>
      <c r="B28" s="13">
        <f t="shared" si="0"/>
        <v>0</v>
      </c>
      <c r="C28" s="13">
        <f t="shared" si="1"/>
        <v>0</v>
      </c>
      <c r="D28" s="15"/>
      <c r="E28" s="11"/>
      <c r="F28" s="11"/>
      <c r="G28" s="11"/>
      <c r="H28" s="15"/>
      <c r="I28" s="11" t="s">
        <v>52</v>
      </c>
      <c r="J28" s="15"/>
      <c r="K28" s="11" t="s">
        <v>92</v>
      </c>
      <c r="N28" s="1" t="b">
        <v>0</v>
      </c>
      <c r="O28" s="1" t="b">
        <v>0</v>
      </c>
      <c r="R28" s="1" t="b">
        <f>IF(N28=TRUE,20)</f>
        <v>0</v>
      </c>
      <c r="S28" s="1" t="b">
        <f>IF(O28=TRUE,10)</f>
        <v>0</v>
      </c>
      <c r="U28" s="1" t="b">
        <v>0</v>
      </c>
      <c r="V28" s="1" t="b">
        <f t="shared" si="2"/>
        <v>0</v>
      </c>
    </row>
    <row r="29" spans="1:24" ht="17.5" customHeight="1" x14ac:dyDescent="0.15">
      <c r="A29" s="13" t="s">
        <v>18</v>
      </c>
      <c r="B29" s="13">
        <f t="shared" si="0"/>
        <v>0</v>
      </c>
      <c r="C29" s="13">
        <f t="shared" si="1"/>
        <v>0</v>
      </c>
      <c r="D29" s="15"/>
      <c r="E29" s="11"/>
      <c r="F29" s="11"/>
      <c r="G29" s="11"/>
      <c r="H29" s="11"/>
      <c r="I29" s="11"/>
      <c r="J29" s="15"/>
      <c r="K29" s="11" t="s">
        <v>53</v>
      </c>
      <c r="O29" s="1" t="b">
        <v>0</v>
      </c>
      <c r="S29" s="1" t="b">
        <f>IF(O29=TRUE,10)</f>
        <v>0</v>
      </c>
      <c r="U29" s="1" t="b">
        <v>0</v>
      </c>
      <c r="V29" s="1" t="b">
        <f t="shared" si="2"/>
        <v>0</v>
      </c>
    </row>
    <row r="30" spans="1:24" ht="16.75" customHeight="1" x14ac:dyDescent="0.15">
      <c r="A30" s="13" t="s">
        <v>19</v>
      </c>
      <c r="B30" s="13">
        <f t="shared" si="0"/>
        <v>0</v>
      </c>
      <c r="C30" s="13">
        <f t="shared" si="1"/>
        <v>0</v>
      </c>
      <c r="D30" s="15"/>
      <c r="E30" s="11"/>
      <c r="F30" s="11"/>
      <c r="G30" s="11"/>
      <c r="H30" s="11"/>
      <c r="I30" s="11"/>
      <c r="J30" s="15"/>
      <c r="K30" s="11" t="s">
        <v>54</v>
      </c>
      <c r="O30" s="1" t="b">
        <v>0</v>
      </c>
      <c r="S30" s="1" t="b">
        <f>IF(O30=TRUE,10)</f>
        <v>0</v>
      </c>
      <c r="U30" s="1" t="b">
        <v>0</v>
      </c>
      <c r="V30" s="1" t="b">
        <f t="shared" si="2"/>
        <v>0</v>
      </c>
    </row>
    <row r="31" spans="1:24" ht="26" x14ac:dyDescent="0.15">
      <c r="A31" s="13" t="s">
        <v>20</v>
      </c>
      <c r="B31" s="13">
        <f t="shared" si="0"/>
        <v>0</v>
      </c>
      <c r="C31" s="13">
        <f t="shared" si="1"/>
        <v>0</v>
      </c>
      <c r="D31" s="15"/>
      <c r="E31" s="11"/>
      <c r="F31" s="11"/>
      <c r="G31" s="11"/>
      <c r="H31" s="15"/>
      <c r="I31" s="25" t="s">
        <v>102</v>
      </c>
      <c r="J31" s="15"/>
      <c r="K31" s="24"/>
      <c r="N31" s="1" t="b">
        <v>0</v>
      </c>
      <c r="O31" s="1" t="b">
        <v>0</v>
      </c>
      <c r="R31" s="1" t="b">
        <f>IF(N31=TRUE,20)</f>
        <v>0</v>
      </c>
      <c r="S31" s="1" t="b">
        <f>IF(O31=TRUE,10)</f>
        <v>0</v>
      </c>
      <c r="U31" s="1" t="b">
        <v>0</v>
      </c>
      <c r="V31" s="1" t="b">
        <f t="shared" si="2"/>
        <v>0</v>
      </c>
    </row>
    <row r="32" spans="1:24" ht="41.5" customHeight="1" x14ac:dyDescent="0.15">
      <c r="A32" s="13" t="s">
        <v>21</v>
      </c>
      <c r="B32" s="13">
        <f t="shared" si="0"/>
        <v>0</v>
      </c>
      <c r="C32" s="13">
        <f t="shared" si="1"/>
        <v>0</v>
      </c>
      <c r="D32" s="15"/>
      <c r="E32" s="11"/>
      <c r="F32" s="11"/>
      <c r="G32" s="11"/>
      <c r="H32" s="15"/>
      <c r="I32" s="20" t="s">
        <v>113</v>
      </c>
      <c r="J32" s="11"/>
      <c r="K32" s="11"/>
      <c r="N32" s="1" t="b">
        <v>0</v>
      </c>
      <c r="R32" s="1" t="b">
        <f>IF(N32=TRUE,20)</f>
        <v>0</v>
      </c>
      <c r="U32" s="1" t="b">
        <v>0</v>
      </c>
      <c r="V32" s="1" t="b">
        <f t="shared" si="2"/>
        <v>0</v>
      </c>
    </row>
    <row r="33" spans="1:22" ht="18.5" customHeight="1" x14ac:dyDescent="0.15">
      <c r="A33" s="13" t="s">
        <v>23</v>
      </c>
      <c r="B33" s="13">
        <f t="shared" si="0"/>
        <v>0</v>
      </c>
      <c r="C33" s="13">
        <f t="shared" si="1"/>
        <v>0</v>
      </c>
      <c r="D33" s="15"/>
      <c r="E33" s="11"/>
      <c r="F33" s="15"/>
      <c r="G33" s="11" t="s">
        <v>55</v>
      </c>
      <c r="H33" s="11"/>
      <c r="I33" s="11"/>
      <c r="J33" s="11"/>
      <c r="K33" s="11"/>
      <c r="M33" s="1" t="b">
        <v>0</v>
      </c>
      <c r="Q33" s="1" t="b">
        <f>IF(M33=TRUE,40)</f>
        <v>0</v>
      </c>
      <c r="U33" s="1" t="b">
        <v>0</v>
      </c>
      <c r="V33" s="1" t="b">
        <f t="shared" si="2"/>
        <v>0</v>
      </c>
    </row>
    <row r="34" spans="1:22" ht="15.5" customHeight="1" x14ac:dyDescent="0.15">
      <c r="A34" s="13" t="s">
        <v>25</v>
      </c>
      <c r="B34" s="13">
        <f t="shared" si="0"/>
        <v>0</v>
      </c>
      <c r="C34" s="13">
        <f t="shared" si="1"/>
        <v>0</v>
      </c>
      <c r="D34" s="15"/>
      <c r="E34" s="11"/>
      <c r="F34" s="11"/>
      <c r="G34" s="11"/>
      <c r="H34" s="11"/>
      <c r="I34" s="11"/>
      <c r="J34" s="15"/>
      <c r="K34" s="11" t="s">
        <v>56</v>
      </c>
      <c r="O34" s="1" t="b">
        <v>0</v>
      </c>
      <c r="S34" s="1" t="b">
        <f>IF(O34=TRUE,10)</f>
        <v>0</v>
      </c>
      <c r="U34" s="1" t="b">
        <v>0</v>
      </c>
      <c r="V34" s="1" t="b">
        <f t="shared" si="2"/>
        <v>0</v>
      </c>
    </row>
    <row r="35" spans="1:22" ht="17.5" customHeight="1" x14ac:dyDescent="0.15">
      <c r="A35" s="13" t="s">
        <v>27</v>
      </c>
      <c r="B35" s="13">
        <f t="shared" si="0"/>
        <v>0</v>
      </c>
      <c r="C35" s="13">
        <f t="shared" si="1"/>
        <v>0</v>
      </c>
      <c r="D35" s="15"/>
      <c r="E35" s="11"/>
      <c r="F35" s="15"/>
      <c r="G35" s="11" t="s">
        <v>73</v>
      </c>
      <c r="H35" s="11"/>
      <c r="I35" s="11"/>
      <c r="J35" s="11"/>
      <c r="K35" s="11"/>
      <c r="M35" s="1" t="b">
        <v>0</v>
      </c>
      <c r="Q35" s="1" t="b">
        <f>IF(M35=TRUE,40)</f>
        <v>0</v>
      </c>
      <c r="U35" s="1" t="b">
        <v>0</v>
      </c>
      <c r="V35" s="1" t="b">
        <f t="shared" si="2"/>
        <v>0</v>
      </c>
    </row>
    <row r="36" spans="1:22" ht="15" customHeight="1" x14ac:dyDescent="0.15">
      <c r="A36" s="13" t="s">
        <v>28</v>
      </c>
      <c r="B36" s="13">
        <f t="shared" si="0"/>
        <v>0</v>
      </c>
      <c r="C36" s="13">
        <f t="shared" si="1"/>
        <v>0</v>
      </c>
      <c r="D36" s="15"/>
      <c r="E36" s="11"/>
      <c r="F36" s="11"/>
      <c r="G36" s="11"/>
      <c r="H36" s="15"/>
      <c r="I36" s="11" t="s">
        <v>58</v>
      </c>
      <c r="J36" s="15"/>
      <c r="K36" s="11" t="s">
        <v>59</v>
      </c>
      <c r="N36" s="1" t="b">
        <v>0</v>
      </c>
      <c r="O36" s="1" t="b">
        <v>0</v>
      </c>
      <c r="Q36" s="1" t="b">
        <f>IF(M36=TRUE,40)</f>
        <v>0</v>
      </c>
      <c r="R36" s="1" t="b">
        <f>IF(N36=TRUE,20)</f>
        <v>0</v>
      </c>
      <c r="S36" s="1" t="b">
        <f>IF(O36=TRUE,10)</f>
        <v>0</v>
      </c>
      <c r="U36" s="1" t="b">
        <v>0</v>
      </c>
      <c r="V36" s="1" t="b">
        <f t="shared" ref="V36" si="3">IF(U36=TRUE,C36)</f>
        <v>0</v>
      </c>
    </row>
    <row r="37" spans="1:22" ht="16.75" customHeight="1" x14ac:dyDescent="0.15">
      <c r="A37" s="13" t="s">
        <v>29</v>
      </c>
      <c r="B37" s="13">
        <f t="shared" ref="B37" si="4">SUM(Q37:V37)</f>
        <v>0</v>
      </c>
      <c r="C37" s="13">
        <f t="shared" ref="C37" si="5">SUM(Q37:S37)</f>
        <v>0</v>
      </c>
      <c r="D37" s="15"/>
      <c r="E37" s="11"/>
      <c r="F37" s="11"/>
      <c r="G37" s="11"/>
      <c r="H37" s="11"/>
      <c r="I37" s="11"/>
      <c r="J37" s="15"/>
      <c r="K37" s="11" t="s">
        <v>60</v>
      </c>
      <c r="M37" s="1" t="b">
        <v>0</v>
      </c>
      <c r="O37" s="1" t="b">
        <v>0</v>
      </c>
      <c r="Q37" s="1" t="b">
        <f t="shared" ref="Q37:Q47" si="6">IF(M37=TRUE,40)</f>
        <v>0</v>
      </c>
      <c r="R37" s="1" t="b">
        <f t="shared" ref="R37:R47" si="7">IF(N37=TRUE,20)</f>
        <v>0</v>
      </c>
      <c r="S37" s="1" t="b">
        <f t="shared" ref="S37:S47" si="8">IF(O37=TRUE,10)</f>
        <v>0</v>
      </c>
      <c r="U37" s="1" t="b">
        <v>0</v>
      </c>
      <c r="V37" s="1" t="b">
        <f t="shared" ref="V37:V47" si="9">IF(U37=TRUE,C37)</f>
        <v>0</v>
      </c>
    </row>
    <row r="38" spans="1:22" ht="19.75" customHeight="1" x14ac:dyDescent="0.15">
      <c r="A38" s="13" t="s">
        <v>30</v>
      </c>
      <c r="B38" s="13">
        <f t="shared" ref="B38" si="10">SUM(Q38:V38)</f>
        <v>0</v>
      </c>
      <c r="C38" s="13">
        <f t="shared" ref="C38" si="11">SUM(Q38:S38)</f>
        <v>0</v>
      </c>
      <c r="D38" s="15"/>
      <c r="E38" s="11"/>
      <c r="F38" s="11"/>
      <c r="G38" s="11"/>
      <c r="H38" s="15"/>
      <c r="I38" s="11" t="s">
        <v>93</v>
      </c>
      <c r="J38" s="15"/>
      <c r="K38" s="11" t="s">
        <v>61</v>
      </c>
      <c r="N38" s="1" t="b">
        <v>0</v>
      </c>
      <c r="O38" s="1" t="b">
        <v>0</v>
      </c>
      <c r="Q38" s="1" t="b">
        <f t="shared" si="6"/>
        <v>0</v>
      </c>
      <c r="R38" s="1" t="b">
        <f t="shared" si="7"/>
        <v>0</v>
      </c>
      <c r="S38" s="1" t="b">
        <f t="shared" si="8"/>
        <v>0</v>
      </c>
      <c r="U38" s="1" t="b">
        <v>0</v>
      </c>
      <c r="V38" s="1" t="b">
        <f t="shared" si="9"/>
        <v>0</v>
      </c>
    </row>
    <row r="39" spans="1:22" ht="15.5" customHeight="1" x14ac:dyDescent="0.15">
      <c r="A39" s="13" t="s">
        <v>31</v>
      </c>
      <c r="B39" s="13">
        <f t="shared" ref="B39:B47" si="12">SUM(Q39:V39)</f>
        <v>0</v>
      </c>
      <c r="C39" s="13">
        <f t="shared" ref="C39:C47" si="13">SUM(Q39:S39)</f>
        <v>0</v>
      </c>
      <c r="D39" s="15"/>
      <c r="E39" s="11"/>
      <c r="F39" s="11"/>
      <c r="G39" s="11"/>
      <c r="H39" s="11"/>
      <c r="I39" s="11"/>
      <c r="J39" s="15"/>
      <c r="K39" s="11" t="s">
        <v>62</v>
      </c>
      <c r="O39" s="1" t="b">
        <v>0</v>
      </c>
      <c r="Q39" s="1" t="b">
        <f t="shared" si="6"/>
        <v>0</v>
      </c>
      <c r="R39" s="1" t="b">
        <f t="shared" si="7"/>
        <v>0</v>
      </c>
      <c r="S39" s="1" t="b">
        <f t="shared" si="8"/>
        <v>0</v>
      </c>
      <c r="U39" s="1" t="b">
        <v>0</v>
      </c>
      <c r="V39" s="1" t="b">
        <f t="shared" si="9"/>
        <v>0</v>
      </c>
    </row>
    <row r="40" spans="1:22" ht="19.25" customHeight="1" x14ac:dyDescent="0.15">
      <c r="A40" s="13" t="s">
        <v>32</v>
      </c>
      <c r="B40" s="13">
        <f t="shared" si="12"/>
        <v>0</v>
      </c>
      <c r="C40" s="13">
        <f t="shared" si="13"/>
        <v>0</v>
      </c>
      <c r="D40" s="15"/>
      <c r="E40" s="11"/>
      <c r="F40" s="11"/>
      <c r="G40" s="11"/>
      <c r="H40" s="11"/>
      <c r="I40" s="11"/>
      <c r="J40" s="15"/>
      <c r="K40" s="11" t="s">
        <v>95</v>
      </c>
      <c r="M40" s="18"/>
      <c r="O40" s="1" t="b">
        <v>0</v>
      </c>
      <c r="Q40" s="1" t="b">
        <f t="shared" si="6"/>
        <v>0</v>
      </c>
      <c r="R40" s="1" t="b">
        <f t="shared" si="7"/>
        <v>0</v>
      </c>
      <c r="S40" s="1" t="b">
        <f t="shared" si="8"/>
        <v>0</v>
      </c>
      <c r="U40" s="1" t="b">
        <v>0</v>
      </c>
      <c r="V40" s="1" t="b">
        <f t="shared" si="9"/>
        <v>0</v>
      </c>
    </row>
    <row r="41" spans="1:22" ht="15.5" customHeight="1" x14ac:dyDescent="0.15">
      <c r="A41" s="13" t="s">
        <v>33</v>
      </c>
      <c r="B41" s="13">
        <f t="shared" si="12"/>
        <v>0</v>
      </c>
      <c r="C41" s="13">
        <f t="shared" si="13"/>
        <v>0</v>
      </c>
      <c r="D41" s="15"/>
      <c r="E41" s="11"/>
      <c r="F41" s="11"/>
      <c r="G41" s="11"/>
      <c r="H41" s="11"/>
      <c r="I41" s="11"/>
      <c r="J41" s="15"/>
      <c r="K41" s="11" t="s">
        <v>47</v>
      </c>
      <c r="O41" s="1" t="b">
        <v>0</v>
      </c>
      <c r="Q41" s="1" t="b">
        <f t="shared" si="6"/>
        <v>0</v>
      </c>
      <c r="R41" s="1" t="b">
        <f t="shared" si="7"/>
        <v>0</v>
      </c>
      <c r="S41" s="1" t="b">
        <f t="shared" si="8"/>
        <v>0</v>
      </c>
      <c r="U41" s="1" t="b">
        <v>0</v>
      </c>
      <c r="V41" s="1" t="b">
        <f t="shared" si="9"/>
        <v>0</v>
      </c>
    </row>
    <row r="42" spans="1:22" ht="13.75" customHeight="1" x14ac:dyDescent="0.15">
      <c r="A42" s="13" t="s">
        <v>35</v>
      </c>
      <c r="B42" s="13">
        <f t="shared" si="12"/>
        <v>0</v>
      </c>
      <c r="C42" s="13">
        <f t="shared" si="13"/>
        <v>0</v>
      </c>
      <c r="D42" s="15"/>
      <c r="E42" s="11"/>
      <c r="F42" s="11"/>
      <c r="G42" s="11"/>
      <c r="H42" s="11"/>
      <c r="I42" s="11"/>
      <c r="J42" s="15"/>
      <c r="K42" s="11" t="s">
        <v>51</v>
      </c>
      <c r="O42" s="1" t="b">
        <v>0</v>
      </c>
      <c r="Q42" s="1" t="b">
        <f t="shared" si="6"/>
        <v>0</v>
      </c>
      <c r="R42" s="1" t="b">
        <f t="shared" si="7"/>
        <v>0</v>
      </c>
      <c r="S42" s="1" t="b">
        <f t="shared" si="8"/>
        <v>0</v>
      </c>
      <c r="U42" s="1" t="b">
        <v>0</v>
      </c>
      <c r="V42" s="1" t="b">
        <f t="shared" si="9"/>
        <v>0</v>
      </c>
    </row>
    <row r="43" spans="1:22" ht="15" customHeight="1" x14ac:dyDescent="0.15">
      <c r="A43" s="13" t="s">
        <v>36</v>
      </c>
      <c r="B43" s="13">
        <f t="shared" si="12"/>
        <v>0</v>
      </c>
      <c r="C43" s="13">
        <f t="shared" si="13"/>
        <v>0</v>
      </c>
      <c r="D43" s="15"/>
      <c r="E43" s="11"/>
      <c r="F43" s="11"/>
      <c r="G43" s="11"/>
      <c r="H43" s="15"/>
      <c r="I43" s="11" t="s">
        <v>94</v>
      </c>
      <c r="J43" s="11"/>
      <c r="K43" s="24"/>
      <c r="N43" s="1" t="b">
        <v>0</v>
      </c>
      <c r="O43" s="1" t="b">
        <v>0</v>
      </c>
      <c r="Q43" s="1" t="b">
        <f t="shared" si="6"/>
        <v>0</v>
      </c>
      <c r="R43" s="1" t="b">
        <f t="shared" si="7"/>
        <v>0</v>
      </c>
      <c r="S43" s="1" t="b">
        <f t="shared" si="8"/>
        <v>0</v>
      </c>
      <c r="U43" s="1" t="b">
        <v>0</v>
      </c>
      <c r="V43" s="1" t="b">
        <f t="shared" si="9"/>
        <v>0</v>
      </c>
    </row>
    <row r="44" spans="1:22" ht="91" x14ac:dyDescent="0.15">
      <c r="A44" s="13" t="s">
        <v>37</v>
      </c>
      <c r="B44" s="13">
        <f t="shared" si="12"/>
        <v>0</v>
      </c>
      <c r="C44" s="13">
        <f t="shared" si="13"/>
        <v>0</v>
      </c>
      <c r="D44" s="15"/>
      <c r="E44" s="11"/>
      <c r="F44" s="11"/>
      <c r="G44" s="11"/>
      <c r="H44" s="15"/>
      <c r="I44" s="13" t="s">
        <v>74</v>
      </c>
      <c r="J44" s="15"/>
      <c r="K44" s="22" t="s">
        <v>103</v>
      </c>
      <c r="N44" s="1" t="b">
        <v>0</v>
      </c>
      <c r="O44" s="1" t="b">
        <v>0</v>
      </c>
      <c r="Q44" s="1" t="b">
        <f t="shared" si="6"/>
        <v>0</v>
      </c>
      <c r="R44" s="1" t="b">
        <f t="shared" si="7"/>
        <v>0</v>
      </c>
      <c r="S44" s="1" t="b">
        <f t="shared" si="8"/>
        <v>0</v>
      </c>
      <c r="U44" s="1" t="b">
        <v>0</v>
      </c>
      <c r="V44" s="1" t="b">
        <f t="shared" si="9"/>
        <v>0</v>
      </c>
    </row>
    <row r="45" spans="1:22" ht="52" x14ac:dyDescent="0.15">
      <c r="A45" s="22" t="s">
        <v>106</v>
      </c>
      <c r="B45" s="13">
        <f t="shared" si="12"/>
        <v>0</v>
      </c>
      <c r="C45" s="13">
        <f t="shared" si="13"/>
        <v>0</v>
      </c>
      <c r="D45" s="15"/>
      <c r="E45" s="11"/>
      <c r="F45" s="11"/>
      <c r="G45" s="13" t="s">
        <v>63</v>
      </c>
      <c r="H45" s="15"/>
      <c r="I45" s="22" t="s">
        <v>104</v>
      </c>
      <c r="J45" s="11"/>
      <c r="K45" s="11"/>
      <c r="M45" s="1" t="b">
        <v>0</v>
      </c>
      <c r="N45" s="1" t="b">
        <v>0</v>
      </c>
      <c r="Q45" s="1" t="b">
        <f t="shared" si="6"/>
        <v>0</v>
      </c>
      <c r="R45" s="1" t="b">
        <f t="shared" si="7"/>
        <v>0</v>
      </c>
      <c r="S45" s="1" t="b">
        <f t="shared" si="8"/>
        <v>0</v>
      </c>
      <c r="U45" s="1" t="b">
        <v>0</v>
      </c>
      <c r="V45" s="1" t="b">
        <f t="shared" si="9"/>
        <v>0</v>
      </c>
    </row>
    <row r="46" spans="1:22" ht="17.5" customHeight="1" x14ac:dyDescent="0.15">
      <c r="A46" s="13" t="s">
        <v>41</v>
      </c>
      <c r="B46" s="13">
        <f t="shared" si="12"/>
        <v>0</v>
      </c>
      <c r="C46" s="13">
        <f t="shared" si="13"/>
        <v>0</v>
      </c>
      <c r="D46" s="15"/>
      <c r="E46" s="11"/>
      <c r="F46" s="11"/>
      <c r="G46" s="11"/>
      <c r="H46" s="11"/>
      <c r="I46" s="11"/>
      <c r="J46" s="15"/>
      <c r="K46" s="11" t="s">
        <v>64</v>
      </c>
      <c r="O46" s="1" t="b">
        <v>0</v>
      </c>
      <c r="Q46" s="1" t="b">
        <f t="shared" si="6"/>
        <v>0</v>
      </c>
      <c r="R46" s="1" t="b">
        <f t="shared" si="7"/>
        <v>0</v>
      </c>
      <c r="S46" s="1" t="b">
        <f t="shared" si="8"/>
        <v>0</v>
      </c>
      <c r="U46" s="1" t="b">
        <v>0</v>
      </c>
      <c r="V46" s="1" t="b">
        <f t="shared" si="9"/>
        <v>0</v>
      </c>
    </row>
    <row r="47" spans="1:22" ht="17.5" customHeight="1" x14ac:dyDescent="0.15">
      <c r="A47" s="13" t="s">
        <v>42</v>
      </c>
      <c r="B47" s="13">
        <f t="shared" si="12"/>
        <v>0</v>
      </c>
      <c r="C47" s="13">
        <f t="shared" si="13"/>
        <v>0</v>
      </c>
      <c r="D47" s="15"/>
      <c r="E47" s="11"/>
      <c r="F47" s="11"/>
      <c r="G47" s="11"/>
      <c r="H47" s="15"/>
      <c r="I47" s="11" t="s">
        <v>63</v>
      </c>
      <c r="J47" s="11"/>
      <c r="K47" s="11"/>
      <c r="N47" s="1" t="b">
        <v>0</v>
      </c>
      <c r="Q47" s="1" t="b">
        <f t="shared" si="6"/>
        <v>0</v>
      </c>
      <c r="R47" s="1" t="b">
        <f t="shared" si="7"/>
        <v>0</v>
      </c>
      <c r="S47" s="1" t="b">
        <f t="shared" si="8"/>
        <v>0</v>
      </c>
      <c r="U47" s="1" t="b">
        <v>0</v>
      </c>
      <c r="V47" s="1" t="b">
        <f t="shared" si="9"/>
        <v>0</v>
      </c>
    </row>
  </sheetData>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14</xdr:row>
                    <xdr:rowOff>0</xdr:rowOff>
                  </from>
                  <to>
                    <xdr:col>6</xdr:col>
                    <xdr:colOff>139700</xdr:colOff>
                    <xdr:row>14</xdr:row>
                    <xdr:rowOff>203200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7</xdr:col>
                    <xdr:colOff>38100</xdr:colOff>
                    <xdr:row>14</xdr:row>
                    <xdr:rowOff>0</xdr:rowOff>
                  </from>
                  <to>
                    <xdr:col>8</xdr:col>
                    <xdr:colOff>101600</xdr:colOff>
                    <xdr:row>14</xdr:row>
                    <xdr:rowOff>203200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9</xdr:col>
                    <xdr:colOff>38100</xdr:colOff>
                    <xdr:row>14</xdr:row>
                    <xdr:rowOff>0</xdr:rowOff>
                  </from>
                  <to>
                    <xdr:col>9</xdr:col>
                    <xdr:colOff>393700</xdr:colOff>
                    <xdr:row>14</xdr:row>
                    <xdr:rowOff>203200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3</xdr:col>
                    <xdr:colOff>38100</xdr:colOff>
                    <xdr:row>14</xdr:row>
                    <xdr:rowOff>0</xdr:rowOff>
                  </from>
                  <to>
                    <xdr:col>3</xdr:col>
                    <xdr:colOff>393700</xdr:colOff>
                    <xdr:row>14</xdr:row>
                    <xdr:rowOff>203200</xdr:rowOff>
                  </to>
                </anchor>
              </controlPr>
            </control>
          </mc:Choice>
        </mc:AlternateContent>
        <mc:AlternateContent xmlns:mc="http://schemas.openxmlformats.org/markup-compatibility/2006">
          <mc:Choice Requires="x14">
            <control shapeId="1069" r:id="rId8" name="Check Box 45">
              <controlPr defaultSize="0" autoFill="0" autoLine="0" autoPict="0">
                <anchor moveWithCells="1">
                  <from>
                    <xdr:col>7</xdr:col>
                    <xdr:colOff>38100</xdr:colOff>
                    <xdr:row>16</xdr:row>
                    <xdr:rowOff>0</xdr:rowOff>
                  </from>
                  <to>
                    <xdr:col>8</xdr:col>
                    <xdr:colOff>101600</xdr:colOff>
                    <xdr:row>16</xdr:row>
                    <xdr:rowOff>203200</xdr:rowOff>
                  </to>
                </anchor>
              </controlPr>
            </control>
          </mc:Choice>
        </mc:AlternateContent>
        <mc:AlternateContent xmlns:mc="http://schemas.openxmlformats.org/markup-compatibility/2006">
          <mc:Choice Requires="x14">
            <control shapeId="1070" r:id="rId9" name="Check Box 46">
              <controlPr defaultSize="0" autoFill="0" autoLine="0" autoPict="0">
                <anchor moveWithCells="1">
                  <from>
                    <xdr:col>9</xdr:col>
                    <xdr:colOff>38100</xdr:colOff>
                    <xdr:row>17</xdr:row>
                    <xdr:rowOff>0</xdr:rowOff>
                  </from>
                  <to>
                    <xdr:col>9</xdr:col>
                    <xdr:colOff>393700</xdr:colOff>
                    <xdr:row>17</xdr:row>
                    <xdr:rowOff>203200</xdr:rowOff>
                  </to>
                </anchor>
              </controlPr>
            </control>
          </mc:Choice>
        </mc:AlternateContent>
        <mc:AlternateContent xmlns:mc="http://schemas.openxmlformats.org/markup-compatibility/2006">
          <mc:Choice Requires="x14">
            <control shapeId="1071" r:id="rId10" name="Check Box 47">
              <controlPr defaultSize="0" autoFill="0" autoLine="0" autoPict="0">
                <anchor moveWithCells="1">
                  <from>
                    <xdr:col>9</xdr:col>
                    <xdr:colOff>38100</xdr:colOff>
                    <xdr:row>17</xdr:row>
                    <xdr:rowOff>0</xdr:rowOff>
                  </from>
                  <to>
                    <xdr:col>9</xdr:col>
                    <xdr:colOff>393700</xdr:colOff>
                    <xdr:row>17</xdr:row>
                    <xdr:rowOff>203200</xdr:rowOff>
                  </to>
                </anchor>
              </controlPr>
            </control>
          </mc:Choice>
        </mc:AlternateContent>
        <mc:AlternateContent xmlns:mc="http://schemas.openxmlformats.org/markup-compatibility/2006">
          <mc:Choice Requires="x14">
            <control shapeId="1087" r:id="rId11" name="Check Box 63">
              <controlPr defaultSize="0" autoFill="0" autoLine="0" autoPict="0">
                <anchor moveWithCells="1">
                  <from>
                    <xdr:col>7</xdr:col>
                    <xdr:colOff>38100</xdr:colOff>
                    <xdr:row>18</xdr:row>
                    <xdr:rowOff>0</xdr:rowOff>
                  </from>
                  <to>
                    <xdr:col>8</xdr:col>
                    <xdr:colOff>101600</xdr:colOff>
                    <xdr:row>18</xdr:row>
                    <xdr:rowOff>203200</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7</xdr:col>
                    <xdr:colOff>38100</xdr:colOff>
                    <xdr:row>19</xdr:row>
                    <xdr:rowOff>0</xdr:rowOff>
                  </from>
                  <to>
                    <xdr:col>8</xdr:col>
                    <xdr:colOff>101600</xdr:colOff>
                    <xdr:row>19</xdr:row>
                    <xdr:rowOff>203200</xdr:rowOff>
                  </to>
                </anchor>
              </controlPr>
            </control>
          </mc:Choice>
        </mc:AlternateContent>
        <mc:AlternateContent xmlns:mc="http://schemas.openxmlformats.org/markup-compatibility/2006">
          <mc:Choice Requires="x14">
            <control shapeId="1170" r:id="rId13" name="Check Box 146">
              <controlPr defaultSize="0" autoFill="0" autoLine="0" autoPict="0">
                <anchor moveWithCells="1">
                  <from>
                    <xdr:col>7</xdr:col>
                    <xdr:colOff>38100</xdr:colOff>
                    <xdr:row>25</xdr:row>
                    <xdr:rowOff>0</xdr:rowOff>
                  </from>
                  <to>
                    <xdr:col>8</xdr:col>
                    <xdr:colOff>101600</xdr:colOff>
                    <xdr:row>25</xdr:row>
                    <xdr:rowOff>203200</xdr:rowOff>
                  </to>
                </anchor>
              </controlPr>
            </control>
          </mc:Choice>
        </mc:AlternateContent>
        <mc:AlternateContent xmlns:mc="http://schemas.openxmlformats.org/markup-compatibility/2006">
          <mc:Choice Requires="x14">
            <control shapeId="1195" r:id="rId14" name="Check Box 171">
              <controlPr defaultSize="0" autoFill="0" autoLine="0" autoPict="0">
                <anchor moveWithCells="1">
                  <from>
                    <xdr:col>7</xdr:col>
                    <xdr:colOff>38100</xdr:colOff>
                    <xdr:row>27</xdr:row>
                    <xdr:rowOff>0</xdr:rowOff>
                  </from>
                  <to>
                    <xdr:col>8</xdr:col>
                    <xdr:colOff>101600</xdr:colOff>
                    <xdr:row>27</xdr:row>
                    <xdr:rowOff>203200</xdr:rowOff>
                  </to>
                </anchor>
              </controlPr>
            </control>
          </mc:Choice>
        </mc:AlternateContent>
        <mc:AlternateContent xmlns:mc="http://schemas.openxmlformats.org/markup-compatibility/2006">
          <mc:Choice Requires="x14">
            <control shapeId="1198" r:id="rId15" name="Check Box 174">
              <controlPr defaultSize="0" autoFill="0" autoLine="0" autoPict="0">
                <anchor moveWithCells="1">
                  <from>
                    <xdr:col>7</xdr:col>
                    <xdr:colOff>38100</xdr:colOff>
                    <xdr:row>26</xdr:row>
                    <xdr:rowOff>0</xdr:rowOff>
                  </from>
                  <to>
                    <xdr:col>8</xdr:col>
                    <xdr:colOff>101600</xdr:colOff>
                    <xdr:row>26</xdr:row>
                    <xdr:rowOff>203200</xdr:rowOff>
                  </to>
                </anchor>
              </controlPr>
            </control>
          </mc:Choice>
        </mc:AlternateContent>
        <mc:AlternateContent xmlns:mc="http://schemas.openxmlformats.org/markup-compatibility/2006">
          <mc:Choice Requires="x14">
            <control shapeId="1221" r:id="rId16" name="Check Box 197">
              <controlPr defaultSize="0" autoFill="0" autoLine="0" autoPict="0">
                <anchor moveWithCells="1">
                  <from>
                    <xdr:col>7</xdr:col>
                    <xdr:colOff>38100</xdr:colOff>
                    <xdr:row>30</xdr:row>
                    <xdr:rowOff>0</xdr:rowOff>
                  </from>
                  <to>
                    <xdr:col>8</xdr:col>
                    <xdr:colOff>101600</xdr:colOff>
                    <xdr:row>30</xdr:row>
                    <xdr:rowOff>203200</xdr:rowOff>
                  </to>
                </anchor>
              </controlPr>
            </control>
          </mc:Choice>
        </mc:AlternateContent>
        <mc:AlternateContent xmlns:mc="http://schemas.openxmlformats.org/markup-compatibility/2006">
          <mc:Choice Requires="x14">
            <control shapeId="1281" r:id="rId17" name="Check Box 257">
              <controlPr defaultSize="0" autoFill="0" autoLine="0" autoPict="0">
                <anchor moveWithCells="1">
                  <from>
                    <xdr:col>3</xdr:col>
                    <xdr:colOff>38100</xdr:colOff>
                    <xdr:row>15</xdr:row>
                    <xdr:rowOff>0</xdr:rowOff>
                  </from>
                  <to>
                    <xdr:col>3</xdr:col>
                    <xdr:colOff>393700</xdr:colOff>
                    <xdr:row>15</xdr:row>
                    <xdr:rowOff>215900</xdr:rowOff>
                  </to>
                </anchor>
              </controlPr>
            </control>
          </mc:Choice>
        </mc:AlternateContent>
        <mc:AlternateContent xmlns:mc="http://schemas.openxmlformats.org/markup-compatibility/2006">
          <mc:Choice Requires="x14">
            <control shapeId="1282" r:id="rId18" name="Check Box 258">
              <controlPr defaultSize="0" autoFill="0" autoLine="0" autoPict="0">
                <anchor moveWithCells="1">
                  <from>
                    <xdr:col>5</xdr:col>
                    <xdr:colOff>38100</xdr:colOff>
                    <xdr:row>15</xdr:row>
                    <xdr:rowOff>0</xdr:rowOff>
                  </from>
                  <to>
                    <xdr:col>6</xdr:col>
                    <xdr:colOff>139700</xdr:colOff>
                    <xdr:row>15</xdr:row>
                    <xdr:rowOff>215900</xdr:rowOff>
                  </to>
                </anchor>
              </controlPr>
            </control>
          </mc:Choice>
        </mc:AlternateContent>
        <mc:AlternateContent xmlns:mc="http://schemas.openxmlformats.org/markup-compatibility/2006">
          <mc:Choice Requires="x14">
            <control shapeId="1283" r:id="rId19" name="Check Box 259">
              <controlPr defaultSize="0" autoFill="0" autoLine="0" autoPict="0">
                <anchor moveWithCells="1">
                  <from>
                    <xdr:col>5</xdr:col>
                    <xdr:colOff>38100</xdr:colOff>
                    <xdr:row>16</xdr:row>
                    <xdr:rowOff>0</xdr:rowOff>
                  </from>
                  <to>
                    <xdr:col>6</xdr:col>
                    <xdr:colOff>139700</xdr:colOff>
                    <xdr:row>16</xdr:row>
                    <xdr:rowOff>203200</xdr:rowOff>
                  </to>
                </anchor>
              </controlPr>
            </control>
          </mc:Choice>
        </mc:AlternateContent>
        <mc:AlternateContent xmlns:mc="http://schemas.openxmlformats.org/markup-compatibility/2006">
          <mc:Choice Requires="x14">
            <control shapeId="1288" r:id="rId20" name="Check Box 264">
              <controlPr defaultSize="0" autoFill="0" autoLine="0" autoPict="0">
                <anchor moveWithCells="1">
                  <from>
                    <xdr:col>3</xdr:col>
                    <xdr:colOff>38100</xdr:colOff>
                    <xdr:row>17</xdr:row>
                    <xdr:rowOff>0</xdr:rowOff>
                  </from>
                  <to>
                    <xdr:col>3</xdr:col>
                    <xdr:colOff>393700</xdr:colOff>
                    <xdr:row>17</xdr:row>
                    <xdr:rowOff>203200</xdr:rowOff>
                  </to>
                </anchor>
              </controlPr>
            </control>
          </mc:Choice>
        </mc:AlternateContent>
        <mc:AlternateContent xmlns:mc="http://schemas.openxmlformats.org/markup-compatibility/2006">
          <mc:Choice Requires="x14">
            <control shapeId="1290" r:id="rId21" name="Check Box 266">
              <controlPr defaultSize="0" autoFill="0" autoLine="0" autoPict="0">
                <anchor moveWithCells="1">
                  <from>
                    <xdr:col>3</xdr:col>
                    <xdr:colOff>38100</xdr:colOff>
                    <xdr:row>16</xdr:row>
                    <xdr:rowOff>0</xdr:rowOff>
                  </from>
                  <to>
                    <xdr:col>3</xdr:col>
                    <xdr:colOff>393700</xdr:colOff>
                    <xdr:row>16</xdr:row>
                    <xdr:rowOff>203200</xdr:rowOff>
                  </to>
                </anchor>
              </controlPr>
            </control>
          </mc:Choice>
        </mc:AlternateContent>
        <mc:AlternateContent xmlns:mc="http://schemas.openxmlformats.org/markup-compatibility/2006">
          <mc:Choice Requires="x14">
            <control shapeId="1291" r:id="rId22" name="Check Box 267">
              <controlPr defaultSize="0" autoFill="0" autoLine="0" autoPict="0">
                <anchor moveWithCells="1">
                  <from>
                    <xdr:col>3</xdr:col>
                    <xdr:colOff>38100</xdr:colOff>
                    <xdr:row>18</xdr:row>
                    <xdr:rowOff>0</xdr:rowOff>
                  </from>
                  <to>
                    <xdr:col>3</xdr:col>
                    <xdr:colOff>393700</xdr:colOff>
                    <xdr:row>18</xdr:row>
                    <xdr:rowOff>203200</xdr:rowOff>
                  </to>
                </anchor>
              </controlPr>
            </control>
          </mc:Choice>
        </mc:AlternateContent>
        <mc:AlternateContent xmlns:mc="http://schemas.openxmlformats.org/markup-compatibility/2006">
          <mc:Choice Requires="x14">
            <control shapeId="1292" r:id="rId23" name="Check Box 268">
              <controlPr defaultSize="0" autoFill="0" autoLine="0" autoPict="0">
                <anchor moveWithCells="1">
                  <from>
                    <xdr:col>3</xdr:col>
                    <xdr:colOff>38100</xdr:colOff>
                    <xdr:row>18</xdr:row>
                    <xdr:rowOff>0</xdr:rowOff>
                  </from>
                  <to>
                    <xdr:col>3</xdr:col>
                    <xdr:colOff>393700</xdr:colOff>
                    <xdr:row>18</xdr:row>
                    <xdr:rowOff>203200</xdr:rowOff>
                  </to>
                </anchor>
              </controlPr>
            </control>
          </mc:Choice>
        </mc:AlternateContent>
        <mc:AlternateContent xmlns:mc="http://schemas.openxmlformats.org/markup-compatibility/2006">
          <mc:Choice Requires="x14">
            <control shapeId="1293" r:id="rId24" name="Check Box 269">
              <controlPr defaultSize="0" autoFill="0" autoLine="0" autoPict="0">
                <anchor moveWithCells="1">
                  <from>
                    <xdr:col>3</xdr:col>
                    <xdr:colOff>38100</xdr:colOff>
                    <xdr:row>19</xdr:row>
                    <xdr:rowOff>0</xdr:rowOff>
                  </from>
                  <to>
                    <xdr:col>3</xdr:col>
                    <xdr:colOff>393700</xdr:colOff>
                    <xdr:row>19</xdr:row>
                    <xdr:rowOff>203200</xdr:rowOff>
                  </to>
                </anchor>
              </controlPr>
            </control>
          </mc:Choice>
        </mc:AlternateContent>
        <mc:AlternateContent xmlns:mc="http://schemas.openxmlformats.org/markup-compatibility/2006">
          <mc:Choice Requires="x14">
            <control shapeId="1296" r:id="rId25" name="Check Box 272">
              <controlPr defaultSize="0" autoFill="0" autoLine="0" autoPict="0">
                <anchor moveWithCells="1">
                  <from>
                    <xdr:col>5</xdr:col>
                    <xdr:colOff>38100</xdr:colOff>
                    <xdr:row>19</xdr:row>
                    <xdr:rowOff>0</xdr:rowOff>
                  </from>
                  <to>
                    <xdr:col>6</xdr:col>
                    <xdr:colOff>139700</xdr:colOff>
                    <xdr:row>19</xdr:row>
                    <xdr:rowOff>203200</xdr:rowOff>
                  </to>
                </anchor>
              </controlPr>
            </control>
          </mc:Choice>
        </mc:AlternateContent>
        <mc:AlternateContent xmlns:mc="http://schemas.openxmlformats.org/markup-compatibility/2006">
          <mc:Choice Requires="x14">
            <control shapeId="1297" r:id="rId26" name="Check Box 273">
              <controlPr defaultSize="0" autoFill="0" autoLine="0" autoPict="0">
                <anchor moveWithCells="1">
                  <from>
                    <xdr:col>3</xdr:col>
                    <xdr:colOff>38100</xdr:colOff>
                    <xdr:row>20</xdr:row>
                    <xdr:rowOff>0</xdr:rowOff>
                  </from>
                  <to>
                    <xdr:col>3</xdr:col>
                    <xdr:colOff>393700</xdr:colOff>
                    <xdr:row>20</xdr:row>
                    <xdr:rowOff>152400</xdr:rowOff>
                  </to>
                </anchor>
              </controlPr>
            </control>
          </mc:Choice>
        </mc:AlternateContent>
        <mc:AlternateContent xmlns:mc="http://schemas.openxmlformats.org/markup-compatibility/2006">
          <mc:Choice Requires="x14">
            <control shapeId="1298" r:id="rId27" name="Check Box 274">
              <controlPr defaultSize="0" autoFill="0" autoLine="0" autoPict="0">
                <anchor moveWithCells="1">
                  <from>
                    <xdr:col>9</xdr:col>
                    <xdr:colOff>38100</xdr:colOff>
                    <xdr:row>20</xdr:row>
                    <xdr:rowOff>0</xdr:rowOff>
                  </from>
                  <to>
                    <xdr:col>9</xdr:col>
                    <xdr:colOff>393700</xdr:colOff>
                    <xdr:row>20</xdr:row>
                    <xdr:rowOff>152400</xdr:rowOff>
                  </to>
                </anchor>
              </controlPr>
            </control>
          </mc:Choice>
        </mc:AlternateContent>
        <mc:AlternateContent xmlns:mc="http://schemas.openxmlformats.org/markup-compatibility/2006">
          <mc:Choice Requires="x14">
            <control shapeId="1299" r:id="rId28" name="Check Box 275">
              <controlPr defaultSize="0" autoFill="0" autoLine="0" autoPict="0">
                <anchor moveWithCells="1">
                  <from>
                    <xdr:col>3</xdr:col>
                    <xdr:colOff>38100</xdr:colOff>
                    <xdr:row>21</xdr:row>
                    <xdr:rowOff>0</xdr:rowOff>
                  </from>
                  <to>
                    <xdr:col>3</xdr:col>
                    <xdr:colOff>393700</xdr:colOff>
                    <xdr:row>22</xdr:row>
                    <xdr:rowOff>0</xdr:rowOff>
                  </to>
                </anchor>
              </controlPr>
            </control>
          </mc:Choice>
        </mc:AlternateContent>
        <mc:AlternateContent xmlns:mc="http://schemas.openxmlformats.org/markup-compatibility/2006">
          <mc:Choice Requires="x14">
            <control shapeId="1300" r:id="rId29" name="Check Box 276">
              <controlPr defaultSize="0" autoFill="0" autoLine="0" autoPict="0">
                <anchor moveWithCells="1">
                  <from>
                    <xdr:col>9</xdr:col>
                    <xdr:colOff>38100</xdr:colOff>
                    <xdr:row>21</xdr:row>
                    <xdr:rowOff>0</xdr:rowOff>
                  </from>
                  <to>
                    <xdr:col>9</xdr:col>
                    <xdr:colOff>393700</xdr:colOff>
                    <xdr:row>22</xdr:row>
                    <xdr:rowOff>0</xdr:rowOff>
                  </to>
                </anchor>
              </controlPr>
            </control>
          </mc:Choice>
        </mc:AlternateContent>
        <mc:AlternateContent xmlns:mc="http://schemas.openxmlformats.org/markup-compatibility/2006">
          <mc:Choice Requires="x14">
            <control shapeId="1301" r:id="rId30" name="Check Box 277">
              <controlPr defaultSize="0" autoFill="0" autoLine="0" autoPict="0">
                <anchor moveWithCells="1">
                  <from>
                    <xdr:col>5</xdr:col>
                    <xdr:colOff>38100</xdr:colOff>
                    <xdr:row>22</xdr:row>
                    <xdr:rowOff>0</xdr:rowOff>
                  </from>
                  <to>
                    <xdr:col>6</xdr:col>
                    <xdr:colOff>139700</xdr:colOff>
                    <xdr:row>22</xdr:row>
                    <xdr:rowOff>203200</xdr:rowOff>
                  </to>
                </anchor>
              </controlPr>
            </control>
          </mc:Choice>
        </mc:AlternateContent>
        <mc:AlternateContent xmlns:mc="http://schemas.openxmlformats.org/markup-compatibility/2006">
          <mc:Choice Requires="x14">
            <control shapeId="1346" r:id="rId31" name="Check Box 322">
              <controlPr defaultSize="0" autoFill="0" autoLine="0" autoPict="0">
                <anchor moveWithCells="1">
                  <from>
                    <xdr:col>5</xdr:col>
                    <xdr:colOff>38100</xdr:colOff>
                    <xdr:row>23</xdr:row>
                    <xdr:rowOff>0</xdr:rowOff>
                  </from>
                  <to>
                    <xdr:col>6</xdr:col>
                    <xdr:colOff>139700</xdr:colOff>
                    <xdr:row>23</xdr:row>
                    <xdr:rowOff>203200</xdr:rowOff>
                  </to>
                </anchor>
              </controlPr>
            </control>
          </mc:Choice>
        </mc:AlternateContent>
        <mc:AlternateContent xmlns:mc="http://schemas.openxmlformats.org/markup-compatibility/2006">
          <mc:Choice Requires="x14">
            <control shapeId="1347" r:id="rId32" name="Check Box 323">
              <controlPr defaultSize="0" autoFill="0" autoLine="0" autoPict="0">
                <anchor moveWithCells="1">
                  <from>
                    <xdr:col>9</xdr:col>
                    <xdr:colOff>38100</xdr:colOff>
                    <xdr:row>24</xdr:row>
                    <xdr:rowOff>0</xdr:rowOff>
                  </from>
                  <to>
                    <xdr:col>9</xdr:col>
                    <xdr:colOff>393700</xdr:colOff>
                    <xdr:row>24</xdr:row>
                    <xdr:rowOff>203200</xdr:rowOff>
                  </to>
                </anchor>
              </controlPr>
            </control>
          </mc:Choice>
        </mc:AlternateContent>
        <mc:AlternateContent xmlns:mc="http://schemas.openxmlformats.org/markup-compatibility/2006">
          <mc:Choice Requires="x14">
            <control shapeId="1348" r:id="rId33" name="Check Box 324">
              <controlPr defaultSize="0" autoFill="0" autoLine="0" autoPict="0">
                <anchor moveWithCells="1">
                  <from>
                    <xdr:col>9</xdr:col>
                    <xdr:colOff>38100</xdr:colOff>
                    <xdr:row>27</xdr:row>
                    <xdr:rowOff>0</xdr:rowOff>
                  </from>
                  <to>
                    <xdr:col>9</xdr:col>
                    <xdr:colOff>393700</xdr:colOff>
                    <xdr:row>27</xdr:row>
                    <xdr:rowOff>203200</xdr:rowOff>
                  </to>
                </anchor>
              </controlPr>
            </control>
          </mc:Choice>
        </mc:AlternateContent>
        <mc:AlternateContent xmlns:mc="http://schemas.openxmlformats.org/markup-compatibility/2006">
          <mc:Choice Requires="x14">
            <control shapeId="1352" r:id="rId34" name="Check Box 328">
              <controlPr defaultSize="0" autoFill="0" autoLine="0" autoPict="0">
                <anchor moveWithCells="1">
                  <from>
                    <xdr:col>9</xdr:col>
                    <xdr:colOff>38100</xdr:colOff>
                    <xdr:row>28</xdr:row>
                    <xdr:rowOff>0</xdr:rowOff>
                  </from>
                  <to>
                    <xdr:col>9</xdr:col>
                    <xdr:colOff>393700</xdr:colOff>
                    <xdr:row>28</xdr:row>
                    <xdr:rowOff>203200</xdr:rowOff>
                  </to>
                </anchor>
              </controlPr>
            </control>
          </mc:Choice>
        </mc:AlternateContent>
        <mc:AlternateContent xmlns:mc="http://schemas.openxmlformats.org/markup-compatibility/2006">
          <mc:Choice Requires="x14">
            <control shapeId="1353" r:id="rId35" name="Check Box 329">
              <controlPr defaultSize="0" autoFill="0" autoLine="0" autoPict="0">
                <anchor moveWithCells="1">
                  <from>
                    <xdr:col>9</xdr:col>
                    <xdr:colOff>38100</xdr:colOff>
                    <xdr:row>29</xdr:row>
                    <xdr:rowOff>0</xdr:rowOff>
                  </from>
                  <to>
                    <xdr:col>9</xdr:col>
                    <xdr:colOff>393700</xdr:colOff>
                    <xdr:row>29</xdr:row>
                    <xdr:rowOff>203200</xdr:rowOff>
                  </to>
                </anchor>
              </controlPr>
            </control>
          </mc:Choice>
        </mc:AlternateContent>
        <mc:AlternateContent xmlns:mc="http://schemas.openxmlformats.org/markup-compatibility/2006">
          <mc:Choice Requires="x14">
            <control shapeId="1355" r:id="rId36" name="Check Box 331">
              <controlPr defaultSize="0" autoFill="0" autoLine="0" autoPict="0">
                <anchor moveWithCells="1">
                  <from>
                    <xdr:col>9</xdr:col>
                    <xdr:colOff>38100</xdr:colOff>
                    <xdr:row>33</xdr:row>
                    <xdr:rowOff>0</xdr:rowOff>
                  </from>
                  <to>
                    <xdr:col>9</xdr:col>
                    <xdr:colOff>393700</xdr:colOff>
                    <xdr:row>34</xdr:row>
                    <xdr:rowOff>0</xdr:rowOff>
                  </to>
                </anchor>
              </controlPr>
            </control>
          </mc:Choice>
        </mc:AlternateContent>
        <mc:AlternateContent xmlns:mc="http://schemas.openxmlformats.org/markup-compatibility/2006">
          <mc:Choice Requires="x14">
            <control shapeId="1356" r:id="rId37" name="Check Box 332">
              <controlPr defaultSize="0" autoFill="0" autoLine="0" autoPict="0">
                <anchor moveWithCells="1">
                  <from>
                    <xdr:col>5</xdr:col>
                    <xdr:colOff>38100</xdr:colOff>
                    <xdr:row>32</xdr:row>
                    <xdr:rowOff>0</xdr:rowOff>
                  </from>
                  <to>
                    <xdr:col>6</xdr:col>
                    <xdr:colOff>139700</xdr:colOff>
                    <xdr:row>32</xdr:row>
                    <xdr:rowOff>203200</xdr:rowOff>
                  </to>
                </anchor>
              </controlPr>
            </control>
          </mc:Choice>
        </mc:AlternateContent>
        <mc:AlternateContent xmlns:mc="http://schemas.openxmlformats.org/markup-compatibility/2006">
          <mc:Choice Requires="x14">
            <control shapeId="1357" r:id="rId38" name="Check Box 333">
              <controlPr defaultSize="0" autoFill="0" autoLine="0" autoPict="0">
                <anchor moveWithCells="1">
                  <from>
                    <xdr:col>5</xdr:col>
                    <xdr:colOff>38100</xdr:colOff>
                    <xdr:row>34</xdr:row>
                    <xdr:rowOff>0</xdr:rowOff>
                  </from>
                  <to>
                    <xdr:col>6</xdr:col>
                    <xdr:colOff>139700</xdr:colOff>
                    <xdr:row>34</xdr:row>
                    <xdr:rowOff>203200</xdr:rowOff>
                  </to>
                </anchor>
              </controlPr>
            </control>
          </mc:Choice>
        </mc:AlternateContent>
        <mc:AlternateContent xmlns:mc="http://schemas.openxmlformats.org/markup-compatibility/2006">
          <mc:Choice Requires="x14">
            <control shapeId="1361" r:id="rId39" name="Check Box 337">
              <controlPr defaultSize="0" autoFill="0" autoLine="0" autoPict="0">
                <anchor moveWithCells="1">
                  <from>
                    <xdr:col>7</xdr:col>
                    <xdr:colOff>38100</xdr:colOff>
                    <xdr:row>35</xdr:row>
                    <xdr:rowOff>0</xdr:rowOff>
                  </from>
                  <to>
                    <xdr:col>8</xdr:col>
                    <xdr:colOff>101600</xdr:colOff>
                    <xdr:row>36</xdr:row>
                    <xdr:rowOff>0</xdr:rowOff>
                  </to>
                </anchor>
              </controlPr>
            </control>
          </mc:Choice>
        </mc:AlternateContent>
        <mc:AlternateContent xmlns:mc="http://schemas.openxmlformats.org/markup-compatibility/2006">
          <mc:Choice Requires="x14">
            <control shapeId="1368" r:id="rId40" name="Check Box 344">
              <controlPr defaultSize="0" autoFill="0" autoLine="0" autoPict="0">
                <anchor moveWithCells="1">
                  <from>
                    <xdr:col>7</xdr:col>
                    <xdr:colOff>38100</xdr:colOff>
                    <xdr:row>31</xdr:row>
                    <xdr:rowOff>0</xdr:rowOff>
                  </from>
                  <to>
                    <xdr:col>8</xdr:col>
                    <xdr:colOff>101600</xdr:colOff>
                    <xdr:row>31</xdr:row>
                    <xdr:rowOff>203200</xdr:rowOff>
                  </to>
                </anchor>
              </controlPr>
            </control>
          </mc:Choice>
        </mc:AlternateContent>
        <mc:AlternateContent xmlns:mc="http://schemas.openxmlformats.org/markup-compatibility/2006">
          <mc:Choice Requires="x14">
            <control shapeId="1369" r:id="rId41" name="Check Box 345">
              <controlPr defaultSize="0" autoFill="0" autoLine="0" autoPict="0">
                <anchor moveWithCells="1">
                  <from>
                    <xdr:col>9</xdr:col>
                    <xdr:colOff>38100</xdr:colOff>
                    <xdr:row>35</xdr:row>
                    <xdr:rowOff>0</xdr:rowOff>
                  </from>
                  <to>
                    <xdr:col>9</xdr:col>
                    <xdr:colOff>393700</xdr:colOff>
                    <xdr:row>36</xdr:row>
                    <xdr:rowOff>0</xdr:rowOff>
                  </to>
                </anchor>
              </controlPr>
            </control>
          </mc:Choice>
        </mc:AlternateContent>
        <mc:AlternateContent xmlns:mc="http://schemas.openxmlformats.org/markup-compatibility/2006">
          <mc:Choice Requires="x14">
            <control shapeId="1386" r:id="rId42" name="Check Box 362">
              <controlPr defaultSize="0" autoFill="0" autoLine="0" autoPict="0">
                <anchor moveWithCells="1">
                  <from>
                    <xdr:col>7</xdr:col>
                    <xdr:colOff>38100</xdr:colOff>
                    <xdr:row>37</xdr:row>
                    <xdr:rowOff>0</xdr:rowOff>
                  </from>
                  <to>
                    <xdr:col>8</xdr:col>
                    <xdr:colOff>101600</xdr:colOff>
                    <xdr:row>37</xdr:row>
                    <xdr:rowOff>203200</xdr:rowOff>
                  </to>
                </anchor>
              </controlPr>
            </control>
          </mc:Choice>
        </mc:AlternateContent>
        <mc:AlternateContent xmlns:mc="http://schemas.openxmlformats.org/markup-compatibility/2006">
          <mc:Choice Requires="x14">
            <control shapeId="1387" r:id="rId43" name="Check Box 363">
              <controlPr defaultSize="0" autoFill="0" autoLine="0" autoPict="0">
                <anchor moveWithCells="1">
                  <from>
                    <xdr:col>9</xdr:col>
                    <xdr:colOff>38100</xdr:colOff>
                    <xdr:row>37</xdr:row>
                    <xdr:rowOff>0</xdr:rowOff>
                  </from>
                  <to>
                    <xdr:col>9</xdr:col>
                    <xdr:colOff>393700</xdr:colOff>
                    <xdr:row>37</xdr:row>
                    <xdr:rowOff>203200</xdr:rowOff>
                  </to>
                </anchor>
              </controlPr>
            </control>
          </mc:Choice>
        </mc:AlternateContent>
        <mc:AlternateContent xmlns:mc="http://schemas.openxmlformats.org/markup-compatibility/2006">
          <mc:Choice Requires="x14">
            <control shapeId="1433" r:id="rId44" name="Check Box 409">
              <controlPr defaultSize="0" autoFill="0" autoLine="0" autoPict="0">
                <anchor moveWithCells="1">
                  <from>
                    <xdr:col>3</xdr:col>
                    <xdr:colOff>38100</xdr:colOff>
                    <xdr:row>46</xdr:row>
                    <xdr:rowOff>0</xdr:rowOff>
                  </from>
                  <to>
                    <xdr:col>3</xdr:col>
                    <xdr:colOff>393700</xdr:colOff>
                    <xdr:row>46</xdr:row>
                    <xdr:rowOff>203200</xdr:rowOff>
                  </to>
                </anchor>
              </controlPr>
            </control>
          </mc:Choice>
        </mc:AlternateContent>
        <mc:AlternateContent xmlns:mc="http://schemas.openxmlformats.org/markup-compatibility/2006">
          <mc:Choice Requires="x14">
            <control shapeId="1439" r:id="rId45" name="Check Box 415">
              <controlPr defaultSize="0" autoFill="0" autoLine="0" autoPict="0">
                <anchor moveWithCells="1">
                  <from>
                    <xdr:col>9</xdr:col>
                    <xdr:colOff>38100</xdr:colOff>
                    <xdr:row>41</xdr:row>
                    <xdr:rowOff>0</xdr:rowOff>
                  </from>
                  <to>
                    <xdr:col>9</xdr:col>
                    <xdr:colOff>393700</xdr:colOff>
                    <xdr:row>42</xdr:row>
                    <xdr:rowOff>12700</xdr:rowOff>
                  </to>
                </anchor>
              </controlPr>
            </control>
          </mc:Choice>
        </mc:AlternateContent>
        <mc:AlternateContent xmlns:mc="http://schemas.openxmlformats.org/markup-compatibility/2006">
          <mc:Choice Requires="x14">
            <control shapeId="1440" r:id="rId46" name="Check Box 416">
              <controlPr defaultSize="0" autoFill="0" autoLine="0" autoPict="0">
                <anchor moveWithCells="1">
                  <from>
                    <xdr:col>7</xdr:col>
                    <xdr:colOff>38100</xdr:colOff>
                    <xdr:row>42</xdr:row>
                    <xdr:rowOff>0</xdr:rowOff>
                  </from>
                  <to>
                    <xdr:col>8</xdr:col>
                    <xdr:colOff>101600</xdr:colOff>
                    <xdr:row>43</xdr:row>
                    <xdr:rowOff>0</xdr:rowOff>
                  </to>
                </anchor>
              </controlPr>
            </control>
          </mc:Choice>
        </mc:AlternateContent>
        <mc:AlternateContent xmlns:mc="http://schemas.openxmlformats.org/markup-compatibility/2006">
          <mc:Choice Requires="x14">
            <control shapeId="1441" r:id="rId47" name="Check Box 417">
              <controlPr defaultSize="0" autoFill="0" autoLine="0" autoPict="0">
                <anchor moveWithCells="1">
                  <from>
                    <xdr:col>7</xdr:col>
                    <xdr:colOff>38100</xdr:colOff>
                    <xdr:row>43</xdr:row>
                    <xdr:rowOff>0</xdr:rowOff>
                  </from>
                  <to>
                    <xdr:col>8</xdr:col>
                    <xdr:colOff>101600</xdr:colOff>
                    <xdr:row>43</xdr:row>
                    <xdr:rowOff>203200</xdr:rowOff>
                  </to>
                </anchor>
              </controlPr>
            </control>
          </mc:Choice>
        </mc:AlternateContent>
        <mc:AlternateContent xmlns:mc="http://schemas.openxmlformats.org/markup-compatibility/2006">
          <mc:Choice Requires="x14">
            <control shapeId="1445" r:id="rId48" name="Check Box 421">
              <controlPr defaultSize="0" autoFill="0" autoLine="0" autoPict="0">
                <anchor moveWithCells="1">
                  <from>
                    <xdr:col>9</xdr:col>
                    <xdr:colOff>38100</xdr:colOff>
                    <xdr:row>43</xdr:row>
                    <xdr:rowOff>0</xdr:rowOff>
                  </from>
                  <to>
                    <xdr:col>9</xdr:col>
                    <xdr:colOff>393700</xdr:colOff>
                    <xdr:row>43</xdr:row>
                    <xdr:rowOff>203200</xdr:rowOff>
                  </to>
                </anchor>
              </controlPr>
            </control>
          </mc:Choice>
        </mc:AlternateContent>
        <mc:AlternateContent xmlns:mc="http://schemas.openxmlformats.org/markup-compatibility/2006">
          <mc:Choice Requires="x14">
            <control shapeId="1446" r:id="rId49" name="Check Box 422">
              <controlPr defaultSize="0" autoFill="0" autoLine="0" autoPict="0">
                <anchor moveWithCells="1">
                  <from>
                    <xdr:col>5</xdr:col>
                    <xdr:colOff>38100</xdr:colOff>
                    <xdr:row>44</xdr:row>
                    <xdr:rowOff>0</xdr:rowOff>
                  </from>
                  <to>
                    <xdr:col>6</xdr:col>
                    <xdr:colOff>139700</xdr:colOff>
                    <xdr:row>44</xdr:row>
                    <xdr:rowOff>215900</xdr:rowOff>
                  </to>
                </anchor>
              </controlPr>
            </control>
          </mc:Choice>
        </mc:AlternateContent>
        <mc:AlternateContent xmlns:mc="http://schemas.openxmlformats.org/markup-compatibility/2006">
          <mc:Choice Requires="x14">
            <control shapeId="1447" r:id="rId50" name="Check Box 423">
              <controlPr defaultSize="0" autoFill="0" autoLine="0" autoPict="0">
                <anchor moveWithCells="1">
                  <from>
                    <xdr:col>7</xdr:col>
                    <xdr:colOff>38100</xdr:colOff>
                    <xdr:row>43</xdr:row>
                    <xdr:rowOff>0</xdr:rowOff>
                  </from>
                  <to>
                    <xdr:col>8</xdr:col>
                    <xdr:colOff>101600</xdr:colOff>
                    <xdr:row>43</xdr:row>
                    <xdr:rowOff>203200</xdr:rowOff>
                  </to>
                </anchor>
              </controlPr>
            </control>
          </mc:Choice>
        </mc:AlternateContent>
        <mc:AlternateContent xmlns:mc="http://schemas.openxmlformats.org/markup-compatibility/2006">
          <mc:Choice Requires="x14">
            <control shapeId="1448" r:id="rId51" name="Check Box 424">
              <controlPr defaultSize="0" autoFill="0" autoLine="0" autoPict="0">
                <anchor moveWithCells="1">
                  <from>
                    <xdr:col>7</xdr:col>
                    <xdr:colOff>38100</xdr:colOff>
                    <xdr:row>44</xdr:row>
                    <xdr:rowOff>0</xdr:rowOff>
                  </from>
                  <to>
                    <xdr:col>8</xdr:col>
                    <xdr:colOff>101600</xdr:colOff>
                    <xdr:row>44</xdr:row>
                    <xdr:rowOff>203200</xdr:rowOff>
                  </to>
                </anchor>
              </controlPr>
            </control>
          </mc:Choice>
        </mc:AlternateContent>
        <mc:AlternateContent xmlns:mc="http://schemas.openxmlformats.org/markup-compatibility/2006">
          <mc:Choice Requires="x14">
            <control shapeId="1452" r:id="rId52" name="Check Box 428">
              <controlPr defaultSize="0" autoFill="0" autoLine="0" autoPict="0">
                <anchor moveWithCells="1">
                  <from>
                    <xdr:col>9</xdr:col>
                    <xdr:colOff>38100</xdr:colOff>
                    <xdr:row>45</xdr:row>
                    <xdr:rowOff>0</xdr:rowOff>
                  </from>
                  <to>
                    <xdr:col>9</xdr:col>
                    <xdr:colOff>393700</xdr:colOff>
                    <xdr:row>45</xdr:row>
                    <xdr:rowOff>203200</xdr:rowOff>
                  </to>
                </anchor>
              </controlPr>
            </control>
          </mc:Choice>
        </mc:AlternateContent>
        <mc:AlternateContent xmlns:mc="http://schemas.openxmlformats.org/markup-compatibility/2006">
          <mc:Choice Requires="x14">
            <control shapeId="1453" r:id="rId53" name="Check Box 429">
              <controlPr defaultSize="0" autoFill="0" autoLine="0" autoPict="0">
                <anchor moveWithCells="1">
                  <from>
                    <xdr:col>7</xdr:col>
                    <xdr:colOff>38100</xdr:colOff>
                    <xdr:row>46</xdr:row>
                    <xdr:rowOff>0</xdr:rowOff>
                  </from>
                  <to>
                    <xdr:col>8</xdr:col>
                    <xdr:colOff>101600</xdr:colOff>
                    <xdr:row>46</xdr:row>
                    <xdr:rowOff>203200</xdr:rowOff>
                  </to>
                </anchor>
              </controlPr>
            </control>
          </mc:Choice>
        </mc:AlternateContent>
        <mc:AlternateContent xmlns:mc="http://schemas.openxmlformats.org/markup-compatibility/2006">
          <mc:Choice Requires="x14">
            <control shapeId="1454" r:id="rId54" name="Check Box 430">
              <controlPr defaultSize="0" autoFill="0" autoLine="0" autoPict="0">
                <anchor moveWithCells="1">
                  <from>
                    <xdr:col>9</xdr:col>
                    <xdr:colOff>38100</xdr:colOff>
                    <xdr:row>36</xdr:row>
                    <xdr:rowOff>0</xdr:rowOff>
                  </from>
                  <to>
                    <xdr:col>9</xdr:col>
                    <xdr:colOff>393700</xdr:colOff>
                    <xdr:row>36</xdr:row>
                    <xdr:rowOff>203200</xdr:rowOff>
                  </to>
                </anchor>
              </controlPr>
            </control>
          </mc:Choice>
        </mc:AlternateContent>
        <mc:AlternateContent xmlns:mc="http://schemas.openxmlformats.org/markup-compatibility/2006">
          <mc:Choice Requires="x14">
            <control shapeId="1455" r:id="rId55" name="Check Box 431">
              <controlPr defaultSize="0" autoFill="0" autoLine="0" autoPict="0">
                <anchor moveWithCells="1">
                  <from>
                    <xdr:col>3</xdr:col>
                    <xdr:colOff>38100</xdr:colOff>
                    <xdr:row>22</xdr:row>
                    <xdr:rowOff>0</xdr:rowOff>
                  </from>
                  <to>
                    <xdr:col>3</xdr:col>
                    <xdr:colOff>393700</xdr:colOff>
                    <xdr:row>22</xdr:row>
                    <xdr:rowOff>203200</xdr:rowOff>
                  </to>
                </anchor>
              </controlPr>
            </control>
          </mc:Choice>
        </mc:AlternateContent>
        <mc:AlternateContent xmlns:mc="http://schemas.openxmlformats.org/markup-compatibility/2006">
          <mc:Choice Requires="x14">
            <control shapeId="1456" r:id="rId56" name="Check Box 432">
              <controlPr defaultSize="0" autoFill="0" autoLine="0" autoPict="0">
                <anchor moveWithCells="1">
                  <from>
                    <xdr:col>3</xdr:col>
                    <xdr:colOff>38100</xdr:colOff>
                    <xdr:row>23</xdr:row>
                    <xdr:rowOff>0</xdr:rowOff>
                  </from>
                  <to>
                    <xdr:col>3</xdr:col>
                    <xdr:colOff>393700</xdr:colOff>
                    <xdr:row>23</xdr:row>
                    <xdr:rowOff>203200</xdr:rowOff>
                  </to>
                </anchor>
              </controlPr>
            </control>
          </mc:Choice>
        </mc:AlternateContent>
        <mc:AlternateContent xmlns:mc="http://schemas.openxmlformats.org/markup-compatibility/2006">
          <mc:Choice Requires="x14">
            <control shapeId="1457" r:id="rId57" name="Check Box 433">
              <controlPr defaultSize="0" autoFill="0" autoLine="0" autoPict="0">
                <anchor moveWithCells="1">
                  <from>
                    <xdr:col>3</xdr:col>
                    <xdr:colOff>38100</xdr:colOff>
                    <xdr:row>24</xdr:row>
                    <xdr:rowOff>0</xdr:rowOff>
                  </from>
                  <to>
                    <xdr:col>3</xdr:col>
                    <xdr:colOff>393700</xdr:colOff>
                    <xdr:row>24</xdr:row>
                    <xdr:rowOff>203200</xdr:rowOff>
                  </to>
                </anchor>
              </controlPr>
            </control>
          </mc:Choice>
        </mc:AlternateContent>
        <mc:AlternateContent xmlns:mc="http://schemas.openxmlformats.org/markup-compatibility/2006">
          <mc:Choice Requires="x14">
            <control shapeId="1458" r:id="rId58" name="Check Box 434">
              <controlPr defaultSize="0" autoFill="0" autoLine="0" autoPict="0">
                <anchor moveWithCells="1">
                  <from>
                    <xdr:col>3</xdr:col>
                    <xdr:colOff>38100</xdr:colOff>
                    <xdr:row>25</xdr:row>
                    <xdr:rowOff>0</xdr:rowOff>
                  </from>
                  <to>
                    <xdr:col>3</xdr:col>
                    <xdr:colOff>393700</xdr:colOff>
                    <xdr:row>25</xdr:row>
                    <xdr:rowOff>203200</xdr:rowOff>
                  </to>
                </anchor>
              </controlPr>
            </control>
          </mc:Choice>
        </mc:AlternateContent>
        <mc:AlternateContent xmlns:mc="http://schemas.openxmlformats.org/markup-compatibility/2006">
          <mc:Choice Requires="x14">
            <control shapeId="1459" r:id="rId59" name="Check Box 435">
              <controlPr defaultSize="0" autoFill="0" autoLine="0" autoPict="0">
                <anchor moveWithCells="1">
                  <from>
                    <xdr:col>3</xdr:col>
                    <xdr:colOff>38100</xdr:colOff>
                    <xdr:row>26</xdr:row>
                    <xdr:rowOff>0</xdr:rowOff>
                  </from>
                  <to>
                    <xdr:col>3</xdr:col>
                    <xdr:colOff>393700</xdr:colOff>
                    <xdr:row>26</xdr:row>
                    <xdr:rowOff>203200</xdr:rowOff>
                  </to>
                </anchor>
              </controlPr>
            </control>
          </mc:Choice>
        </mc:AlternateContent>
        <mc:AlternateContent xmlns:mc="http://schemas.openxmlformats.org/markup-compatibility/2006">
          <mc:Choice Requires="x14">
            <control shapeId="1460" r:id="rId60" name="Check Box 436">
              <controlPr defaultSize="0" autoFill="0" autoLine="0" autoPict="0">
                <anchor moveWithCells="1">
                  <from>
                    <xdr:col>3</xdr:col>
                    <xdr:colOff>38100</xdr:colOff>
                    <xdr:row>27</xdr:row>
                    <xdr:rowOff>0</xdr:rowOff>
                  </from>
                  <to>
                    <xdr:col>3</xdr:col>
                    <xdr:colOff>393700</xdr:colOff>
                    <xdr:row>27</xdr:row>
                    <xdr:rowOff>203200</xdr:rowOff>
                  </to>
                </anchor>
              </controlPr>
            </control>
          </mc:Choice>
        </mc:AlternateContent>
        <mc:AlternateContent xmlns:mc="http://schemas.openxmlformats.org/markup-compatibility/2006">
          <mc:Choice Requires="x14">
            <control shapeId="1461" r:id="rId61" name="Check Box 437">
              <controlPr defaultSize="0" autoFill="0" autoLine="0" autoPict="0">
                <anchor moveWithCells="1">
                  <from>
                    <xdr:col>3</xdr:col>
                    <xdr:colOff>38100</xdr:colOff>
                    <xdr:row>28</xdr:row>
                    <xdr:rowOff>0</xdr:rowOff>
                  </from>
                  <to>
                    <xdr:col>3</xdr:col>
                    <xdr:colOff>393700</xdr:colOff>
                    <xdr:row>28</xdr:row>
                    <xdr:rowOff>203200</xdr:rowOff>
                  </to>
                </anchor>
              </controlPr>
            </control>
          </mc:Choice>
        </mc:AlternateContent>
        <mc:AlternateContent xmlns:mc="http://schemas.openxmlformats.org/markup-compatibility/2006">
          <mc:Choice Requires="x14">
            <control shapeId="1462" r:id="rId62" name="Check Box 438">
              <controlPr defaultSize="0" autoFill="0" autoLine="0" autoPict="0">
                <anchor moveWithCells="1">
                  <from>
                    <xdr:col>3</xdr:col>
                    <xdr:colOff>38100</xdr:colOff>
                    <xdr:row>29</xdr:row>
                    <xdr:rowOff>0</xdr:rowOff>
                  </from>
                  <to>
                    <xdr:col>3</xdr:col>
                    <xdr:colOff>393700</xdr:colOff>
                    <xdr:row>29</xdr:row>
                    <xdr:rowOff>203200</xdr:rowOff>
                  </to>
                </anchor>
              </controlPr>
            </control>
          </mc:Choice>
        </mc:AlternateContent>
        <mc:AlternateContent xmlns:mc="http://schemas.openxmlformats.org/markup-compatibility/2006">
          <mc:Choice Requires="x14">
            <control shapeId="1463" r:id="rId63" name="Check Box 439">
              <controlPr defaultSize="0" autoFill="0" autoLine="0" autoPict="0">
                <anchor moveWithCells="1">
                  <from>
                    <xdr:col>3</xdr:col>
                    <xdr:colOff>38100</xdr:colOff>
                    <xdr:row>30</xdr:row>
                    <xdr:rowOff>0</xdr:rowOff>
                  </from>
                  <to>
                    <xdr:col>3</xdr:col>
                    <xdr:colOff>393700</xdr:colOff>
                    <xdr:row>30</xdr:row>
                    <xdr:rowOff>203200</xdr:rowOff>
                  </to>
                </anchor>
              </controlPr>
            </control>
          </mc:Choice>
        </mc:AlternateContent>
        <mc:AlternateContent xmlns:mc="http://schemas.openxmlformats.org/markup-compatibility/2006">
          <mc:Choice Requires="x14">
            <control shapeId="1464" r:id="rId64" name="Check Box 440">
              <controlPr defaultSize="0" autoFill="0" autoLine="0" autoPict="0">
                <anchor moveWithCells="1">
                  <from>
                    <xdr:col>3</xdr:col>
                    <xdr:colOff>38100</xdr:colOff>
                    <xdr:row>31</xdr:row>
                    <xdr:rowOff>0</xdr:rowOff>
                  </from>
                  <to>
                    <xdr:col>3</xdr:col>
                    <xdr:colOff>393700</xdr:colOff>
                    <xdr:row>31</xdr:row>
                    <xdr:rowOff>203200</xdr:rowOff>
                  </to>
                </anchor>
              </controlPr>
            </control>
          </mc:Choice>
        </mc:AlternateContent>
        <mc:AlternateContent xmlns:mc="http://schemas.openxmlformats.org/markup-compatibility/2006">
          <mc:Choice Requires="x14">
            <control shapeId="1465" r:id="rId65" name="Check Box 441">
              <controlPr defaultSize="0" autoFill="0" autoLine="0" autoPict="0">
                <anchor moveWithCells="1">
                  <from>
                    <xdr:col>3</xdr:col>
                    <xdr:colOff>38100</xdr:colOff>
                    <xdr:row>32</xdr:row>
                    <xdr:rowOff>0</xdr:rowOff>
                  </from>
                  <to>
                    <xdr:col>3</xdr:col>
                    <xdr:colOff>393700</xdr:colOff>
                    <xdr:row>32</xdr:row>
                    <xdr:rowOff>203200</xdr:rowOff>
                  </to>
                </anchor>
              </controlPr>
            </control>
          </mc:Choice>
        </mc:AlternateContent>
        <mc:AlternateContent xmlns:mc="http://schemas.openxmlformats.org/markup-compatibility/2006">
          <mc:Choice Requires="x14">
            <control shapeId="1466" r:id="rId66" name="Check Box 442">
              <controlPr defaultSize="0" autoFill="0" autoLine="0" autoPict="0">
                <anchor moveWithCells="1">
                  <from>
                    <xdr:col>3</xdr:col>
                    <xdr:colOff>38100</xdr:colOff>
                    <xdr:row>33</xdr:row>
                    <xdr:rowOff>0</xdr:rowOff>
                  </from>
                  <to>
                    <xdr:col>3</xdr:col>
                    <xdr:colOff>393700</xdr:colOff>
                    <xdr:row>34</xdr:row>
                    <xdr:rowOff>0</xdr:rowOff>
                  </to>
                </anchor>
              </controlPr>
            </control>
          </mc:Choice>
        </mc:AlternateContent>
        <mc:AlternateContent xmlns:mc="http://schemas.openxmlformats.org/markup-compatibility/2006">
          <mc:Choice Requires="x14">
            <control shapeId="1467" r:id="rId67" name="Check Box 443">
              <controlPr defaultSize="0" autoFill="0" autoLine="0" autoPict="0">
                <anchor moveWithCells="1">
                  <from>
                    <xdr:col>3</xdr:col>
                    <xdr:colOff>38100</xdr:colOff>
                    <xdr:row>34</xdr:row>
                    <xdr:rowOff>0</xdr:rowOff>
                  </from>
                  <to>
                    <xdr:col>3</xdr:col>
                    <xdr:colOff>393700</xdr:colOff>
                    <xdr:row>34</xdr:row>
                    <xdr:rowOff>203200</xdr:rowOff>
                  </to>
                </anchor>
              </controlPr>
            </control>
          </mc:Choice>
        </mc:AlternateContent>
        <mc:AlternateContent xmlns:mc="http://schemas.openxmlformats.org/markup-compatibility/2006">
          <mc:Choice Requires="x14">
            <control shapeId="1468" r:id="rId68" name="Check Box 444">
              <controlPr defaultSize="0" autoFill="0" autoLine="0" autoPict="0">
                <anchor moveWithCells="1">
                  <from>
                    <xdr:col>3</xdr:col>
                    <xdr:colOff>38100</xdr:colOff>
                    <xdr:row>35</xdr:row>
                    <xdr:rowOff>0</xdr:rowOff>
                  </from>
                  <to>
                    <xdr:col>3</xdr:col>
                    <xdr:colOff>393700</xdr:colOff>
                    <xdr:row>36</xdr:row>
                    <xdr:rowOff>0</xdr:rowOff>
                  </to>
                </anchor>
              </controlPr>
            </control>
          </mc:Choice>
        </mc:AlternateContent>
        <mc:AlternateContent xmlns:mc="http://schemas.openxmlformats.org/markup-compatibility/2006">
          <mc:Choice Requires="x14">
            <control shapeId="1469" r:id="rId69" name="Check Box 445">
              <controlPr defaultSize="0" autoFill="0" autoLine="0" autoPict="0">
                <anchor moveWithCells="1">
                  <from>
                    <xdr:col>3</xdr:col>
                    <xdr:colOff>38100</xdr:colOff>
                    <xdr:row>36</xdr:row>
                    <xdr:rowOff>0</xdr:rowOff>
                  </from>
                  <to>
                    <xdr:col>3</xdr:col>
                    <xdr:colOff>393700</xdr:colOff>
                    <xdr:row>36</xdr:row>
                    <xdr:rowOff>203200</xdr:rowOff>
                  </to>
                </anchor>
              </controlPr>
            </control>
          </mc:Choice>
        </mc:AlternateContent>
        <mc:AlternateContent xmlns:mc="http://schemas.openxmlformats.org/markup-compatibility/2006">
          <mc:Choice Requires="x14">
            <control shapeId="1470" r:id="rId70" name="Check Box 446">
              <controlPr defaultSize="0" autoFill="0" autoLine="0" autoPict="0">
                <anchor moveWithCells="1">
                  <from>
                    <xdr:col>3</xdr:col>
                    <xdr:colOff>38100</xdr:colOff>
                    <xdr:row>37</xdr:row>
                    <xdr:rowOff>0</xdr:rowOff>
                  </from>
                  <to>
                    <xdr:col>3</xdr:col>
                    <xdr:colOff>393700</xdr:colOff>
                    <xdr:row>37</xdr:row>
                    <xdr:rowOff>203200</xdr:rowOff>
                  </to>
                </anchor>
              </controlPr>
            </control>
          </mc:Choice>
        </mc:AlternateContent>
        <mc:AlternateContent xmlns:mc="http://schemas.openxmlformats.org/markup-compatibility/2006">
          <mc:Choice Requires="x14">
            <control shapeId="1471" r:id="rId71" name="Check Box 447">
              <controlPr defaultSize="0" autoFill="0" autoLine="0" autoPict="0">
                <anchor moveWithCells="1">
                  <from>
                    <xdr:col>3</xdr:col>
                    <xdr:colOff>38100</xdr:colOff>
                    <xdr:row>38</xdr:row>
                    <xdr:rowOff>0</xdr:rowOff>
                  </from>
                  <to>
                    <xdr:col>3</xdr:col>
                    <xdr:colOff>393700</xdr:colOff>
                    <xdr:row>39</xdr:row>
                    <xdr:rowOff>0</xdr:rowOff>
                  </to>
                </anchor>
              </controlPr>
            </control>
          </mc:Choice>
        </mc:AlternateContent>
        <mc:AlternateContent xmlns:mc="http://schemas.openxmlformats.org/markup-compatibility/2006">
          <mc:Choice Requires="x14">
            <control shapeId="1472" r:id="rId72" name="Check Box 448">
              <controlPr defaultSize="0" autoFill="0" autoLine="0" autoPict="0">
                <anchor moveWithCells="1">
                  <from>
                    <xdr:col>3</xdr:col>
                    <xdr:colOff>38100</xdr:colOff>
                    <xdr:row>39</xdr:row>
                    <xdr:rowOff>0</xdr:rowOff>
                  </from>
                  <to>
                    <xdr:col>3</xdr:col>
                    <xdr:colOff>393700</xdr:colOff>
                    <xdr:row>39</xdr:row>
                    <xdr:rowOff>203200</xdr:rowOff>
                  </to>
                </anchor>
              </controlPr>
            </control>
          </mc:Choice>
        </mc:AlternateContent>
        <mc:AlternateContent xmlns:mc="http://schemas.openxmlformats.org/markup-compatibility/2006">
          <mc:Choice Requires="x14">
            <control shapeId="1473" r:id="rId73" name="Check Box 449">
              <controlPr defaultSize="0" autoFill="0" autoLine="0" autoPict="0">
                <anchor moveWithCells="1">
                  <from>
                    <xdr:col>3</xdr:col>
                    <xdr:colOff>38100</xdr:colOff>
                    <xdr:row>40</xdr:row>
                    <xdr:rowOff>0</xdr:rowOff>
                  </from>
                  <to>
                    <xdr:col>3</xdr:col>
                    <xdr:colOff>393700</xdr:colOff>
                    <xdr:row>41</xdr:row>
                    <xdr:rowOff>0</xdr:rowOff>
                  </to>
                </anchor>
              </controlPr>
            </control>
          </mc:Choice>
        </mc:AlternateContent>
        <mc:AlternateContent xmlns:mc="http://schemas.openxmlformats.org/markup-compatibility/2006">
          <mc:Choice Requires="x14">
            <control shapeId="1474" r:id="rId74" name="Check Box 450">
              <controlPr defaultSize="0" autoFill="0" autoLine="0" autoPict="0">
                <anchor moveWithCells="1">
                  <from>
                    <xdr:col>3</xdr:col>
                    <xdr:colOff>38100</xdr:colOff>
                    <xdr:row>41</xdr:row>
                    <xdr:rowOff>0</xdr:rowOff>
                  </from>
                  <to>
                    <xdr:col>3</xdr:col>
                    <xdr:colOff>393700</xdr:colOff>
                    <xdr:row>42</xdr:row>
                    <xdr:rowOff>12700</xdr:rowOff>
                  </to>
                </anchor>
              </controlPr>
            </control>
          </mc:Choice>
        </mc:AlternateContent>
        <mc:AlternateContent xmlns:mc="http://schemas.openxmlformats.org/markup-compatibility/2006">
          <mc:Choice Requires="x14">
            <control shapeId="1475" r:id="rId75" name="Check Box 451">
              <controlPr defaultSize="0" autoFill="0" autoLine="0" autoPict="0">
                <anchor moveWithCells="1">
                  <from>
                    <xdr:col>3</xdr:col>
                    <xdr:colOff>38100</xdr:colOff>
                    <xdr:row>42</xdr:row>
                    <xdr:rowOff>0</xdr:rowOff>
                  </from>
                  <to>
                    <xdr:col>3</xdr:col>
                    <xdr:colOff>393700</xdr:colOff>
                    <xdr:row>43</xdr:row>
                    <xdr:rowOff>0</xdr:rowOff>
                  </to>
                </anchor>
              </controlPr>
            </control>
          </mc:Choice>
        </mc:AlternateContent>
        <mc:AlternateContent xmlns:mc="http://schemas.openxmlformats.org/markup-compatibility/2006">
          <mc:Choice Requires="x14">
            <control shapeId="1476" r:id="rId76" name="Check Box 452">
              <controlPr defaultSize="0" autoFill="0" autoLine="0" autoPict="0">
                <anchor moveWithCells="1">
                  <from>
                    <xdr:col>3</xdr:col>
                    <xdr:colOff>38100</xdr:colOff>
                    <xdr:row>43</xdr:row>
                    <xdr:rowOff>0</xdr:rowOff>
                  </from>
                  <to>
                    <xdr:col>3</xdr:col>
                    <xdr:colOff>393700</xdr:colOff>
                    <xdr:row>43</xdr:row>
                    <xdr:rowOff>203200</xdr:rowOff>
                  </to>
                </anchor>
              </controlPr>
            </control>
          </mc:Choice>
        </mc:AlternateContent>
        <mc:AlternateContent xmlns:mc="http://schemas.openxmlformats.org/markup-compatibility/2006">
          <mc:Choice Requires="x14">
            <control shapeId="1477" r:id="rId77" name="Check Box 453">
              <controlPr defaultSize="0" autoFill="0" autoLine="0" autoPict="0">
                <anchor moveWithCells="1">
                  <from>
                    <xdr:col>3</xdr:col>
                    <xdr:colOff>38100</xdr:colOff>
                    <xdr:row>44</xdr:row>
                    <xdr:rowOff>0</xdr:rowOff>
                  </from>
                  <to>
                    <xdr:col>3</xdr:col>
                    <xdr:colOff>393700</xdr:colOff>
                    <xdr:row>44</xdr:row>
                    <xdr:rowOff>203200</xdr:rowOff>
                  </to>
                </anchor>
              </controlPr>
            </control>
          </mc:Choice>
        </mc:AlternateContent>
        <mc:AlternateContent xmlns:mc="http://schemas.openxmlformats.org/markup-compatibility/2006">
          <mc:Choice Requires="x14">
            <control shapeId="1478" r:id="rId78" name="Check Box 454">
              <controlPr defaultSize="0" autoFill="0" autoLine="0" autoPict="0">
                <anchor moveWithCells="1">
                  <from>
                    <xdr:col>3</xdr:col>
                    <xdr:colOff>38100</xdr:colOff>
                    <xdr:row>45</xdr:row>
                    <xdr:rowOff>0</xdr:rowOff>
                  </from>
                  <to>
                    <xdr:col>3</xdr:col>
                    <xdr:colOff>393700</xdr:colOff>
                    <xdr:row>45</xdr:row>
                    <xdr:rowOff>203200</xdr:rowOff>
                  </to>
                </anchor>
              </controlPr>
            </control>
          </mc:Choice>
        </mc:AlternateContent>
        <mc:AlternateContent xmlns:mc="http://schemas.openxmlformats.org/markup-compatibility/2006">
          <mc:Choice Requires="x14">
            <control shapeId="1480" r:id="rId79" name="Check Box 456">
              <controlPr defaultSize="0" autoFill="0" autoLine="0" autoPict="0">
                <anchor moveWithCells="1">
                  <from>
                    <xdr:col>9</xdr:col>
                    <xdr:colOff>38100</xdr:colOff>
                    <xdr:row>39</xdr:row>
                    <xdr:rowOff>0</xdr:rowOff>
                  </from>
                  <to>
                    <xdr:col>9</xdr:col>
                    <xdr:colOff>393700</xdr:colOff>
                    <xdr:row>39</xdr:row>
                    <xdr:rowOff>203200</xdr:rowOff>
                  </to>
                </anchor>
              </controlPr>
            </control>
          </mc:Choice>
        </mc:AlternateContent>
        <mc:AlternateContent xmlns:mc="http://schemas.openxmlformats.org/markup-compatibility/2006">
          <mc:Choice Requires="x14">
            <control shapeId="1483" r:id="rId80" name="Check Box 459">
              <controlPr defaultSize="0" autoFill="0" autoLine="0" autoPict="0">
                <anchor moveWithCells="1">
                  <from>
                    <xdr:col>9</xdr:col>
                    <xdr:colOff>38100</xdr:colOff>
                    <xdr:row>40</xdr:row>
                    <xdr:rowOff>0</xdr:rowOff>
                  </from>
                  <to>
                    <xdr:col>9</xdr:col>
                    <xdr:colOff>393700</xdr:colOff>
                    <xdr:row>41</xdr:row>
                    <xdr:rowOff>0</xdr:rowOff>
                  </to>
                </anchor>
              </controlPr>
            </control>
          </mc:Choice>
        </mc:AlternateContent>
        <mc:AlternateContent xmlns:mc="http://schemas.openxmlformats.org/markup-compatibility/2006">
          <mc:Choice Requires="x14">
            <control shapeId="1484" r:id="rId81" name="Check Box 460">
              <controlPr defaultSize="0" autoFill="0" autoLine="0" autoPict="0">
                <anchor moveWithCells="1">
                  <from>
                    <xdr:col>9</xdr:col>
                    <xdr:colOff>38100</xdr:colOff>
                    <xdr:row>38</xdr:row>
                    <xdr:rowOff>0</xdr:rowOff>
                  </from>
                  <to>
                    <xdr:col>9</xdr:col>
                    <xdr:colOff>393700</xdr:colOff>
                    <xdr:row>39</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03564b81-0a85-44f0-a705-03e7f28008f5" xsi:nil="true"/>
    <lcf76f155ced4ddcb4097134ff3c332f xmlns="03564b81-0a85-44f0-a705-03e7f28008f5">
      <Terms xmlns="http://schemas.microsoft.com/office/infopath/2007/PartnerControls"/>
    </lcf76f155ced4ddcb4097134ff3c332f>
    <TaxCatchAll xmlns="ea293c68-97c8-4931-971f-6498974ef1a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89416858783924DA72592BD92A461F7" ma:contentTypeVersion="17" ma:contentTypeDescription="Ein neues Dokument erstellen." ma:contentTypeScope="" ma:versionID="ec8e4dcc31f5f36479402767975671f8">
  <xsd:schema xmlns:xsd="http://www.w3.org/2001/XMLSchema" xmlns:xs="http://www.w3.org/2001/XMLSchema" xmlns:p="http://schemas.microsoft.com/office/2006/metadata/properties" xmlns:ns2="03564b81-0a85-44f0-a705-03e7f28008f5" xmlns:ns3="ea293c68-97c8-4931-971f-6498974ef1a9" targetNamespace="http://schemas.microsoft.com/office/2006/metadata/properties" ma:root="true" ma:fieldsID="a9d89b37dc85e13c637337204b64362f" ns2:_="" ns3:_="">
    <xsd:import namespace="03564b81-0a85-44f0-a705-03e7f28008f5"/>
    <xsd:import namespace="ea293c68-97c8-4931-971f-6498974ef1a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_Flow_SignoffStatu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564b81-0a85-44f0-a705-03e7f28008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Flow_SignoffStatus" ma:index="20" nillable="true" ma:displayName="Status Unterschrift" ma:internalName="Status_x0020_Unterschrift">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dmarkierungen" ma:readOnly="false" ma:fieldId="{5cf76f15-5ced-4ddc-b409-7134ff3c332f}" ma:taxonomyMulti="true" ma:sspId="5bc4ab96-71f2-47be-887e-76df8807a1c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293c68-97c8-4931-971f-6498974ef1a9"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4" nillable="true" ma:displayName="Taxonomy Catch All Column" ma:hidden="true" ma:list="{eb936645-2eb1-48bc-a576-8ffa389110ca}" ma:internalName="TaxCatchAll" ma:showField="CatchAllData" ma:web="ea293c68-97c8-4931-971f-6498974ef1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D04786-83FC-4836-95BA-6C763F87528A}">
  <ds:schemaRefs>
    <ds:schemaRef ds:uri="http://schemas.microsoft.com/sharepoint/v3/contenttype/forms"/>
  </ds:schemaRefs>
</ds:datastoreItem>
</file>

<file path=customXml/itemProps2.xml><?xml version="1.0" encoding="utf-8"?>
<ds:datastoreItem xmlns:ds="http://schemas.openxmlformats.org/officeDocument/2006/customXml" ds:itemID="{0FE46925-FDE1-4BF3-9837-328AE0BC27F6}">
  <ds:schemaRefs>
    <ds:schemaRef ds:uri="http://schemas.openxmlformats.org/package/2006/metadata/core-properties"/>
    <ds:schemaRef ds:uri="03564b81-0a85-44f0-a705-03e7f28008f5"/>
    <ds:schemaRef ds:uri="http://schemas.microsoft.com/office/2006/documentManagement/types"/>
    <ds:schemaRef ds:uri="http://schemas.microsoft.com/office/infopath/2007/PartnerControls"/>
    <ds:schemaRef ds:uri="http://purl.org/dc/elements/1.1/"/>
    <ds:schemaRef ds:uri="ea293c68-97c8-4931-971f-6498974ef1a9"/>
    <ds:schemaRef ds:uri="http://purl.org/dc/dcmitype/"/>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ED6785D9-A1C2-45D1-8702-C483F98FA6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564b81-0a85-44f0-a705-03e7f28008f5"/>
    <ds:schemaRef ds:uri="ea293c68-97c8-4931-971f-6498974ef1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Kurzfilm &amp; Animation</vt:lpstr>
      <vt:lpstr>Langfilm Fic &amp; Doc</vt:lpstr>
      <vt:lpstr>'Kurzfilm &amp; Animation'!Druckbereich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Team</dc:creator>
  <cp:lastModifiedBy>Info Zürcher Filmstiftung</cp:lastModifiedBy>
  <cp:lastPrinted>2019-11-12T14:45:29Z</cp:lastPrinted>
  <dcterms:created xsi:type="dcterms:W3CDTF">2019-10-23T08:20:18Z</dcterms:created>
  <dcterms:modified xsi:type="dcterms:W3CDTF">2022-09-23T07:43:12Z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0x010100789416858783924DA72592BD92A461F7</vt:lpwstr>
  </property>
  <property fmtid="{D5CDD505-2E9C-101B-9397-08002B2CF9AE}" pid="3" name="Order">
    <vt:r8>340900</vt:r8>
  </property>
  <property fmtid="{D5CDD505-2E9C-101B-9397-08002B2CF9AE}" pid="4" name="MediaServiceImageTags">
    <vt:lpwstr/>
  </property>
</Properties>
</file>