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defaultThemeVersion="124226"/>
  <mc:AlternateContent xmlns:mc="http://schemas.openxmlformats.org/markup-compatibility/2006">
    <mc:Choice Requires="x15">
      <x15ac:absPath xmlns:x15ac="http://schemas.microsoft.com/office/spreadsheetml/2010/11/ac" url="https://filmstiftung.sharepoint.com/sites/Gruppenlaufwerk_Filmstiftung/Freigegebene Dokumente/01_Vorlagen/01.05_Formulare/Berechnung_Festivalpunkte/2023/"/>
    </mc:Choice>
  </mc:AlternateContent>
  <xr:revisionPtr revIDLastSave="7" documentId="8_{147C3B93-4ECD-BA41-8EB9-9A5216442CF9}" xr6:coauthVersionLast="47" xr6:coauthVersionMax="47" xr10:uidLastSave="{4B710B05-5D1F-6B49-B35D-B9AD58355D37}"/>
  <bookViews>
    <workbookView xWindow="-16000" yWindow="-28300" windowWidth="45860" windowHeight="28300" xr2:uid="{00000000-000D-0000-FFFF-FFFF00000000}"/>
  </bookViews>
  <sheets>
    <sheet name="Kurzfilm &amp; Animation" sheetId="2" r:id="rId1"/>
    <sheet name="Langfilm Fic &amp; Doc" sheetId="1" state="hidden" r:id="rId2"/>
  </sheets>
  <definedNames>
    <definedName name="_xlnm.Print_Area" localSheetId="0">'Kurzfilm &amp; Animation'!$W$57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2" i="2" l="1"/>
  <c r="P72" i="2"/>
  <c r="Q72" i="2"/>
  <c r="T66" i="2"/>
  <c r="Q66" i="2"/>
  <c r="P66" i="2"/>
  <c r="O66" i="2"/>
  <c r="Q57" i="2"/>
  <c r="O49" i="2"/>
  <c r="C66" i="2" l="1"/>
  <c r="B66" i="2"/>
  <c r="Q38" i="2"/>
  <c r="P38" i="2"/>
  <c r="O38" i="2"/>
  <c r="Q31" i="2"/>
  <c r="P31" i="2"/>
  <c r="O31" i="2"/>
  <c r="T27" i="2"/>
  <c r="Q27" i="2"/>
  <c r="P27" i="2"/>
  <c r="O27" i="2"/>
  <c r="C38" i="2" l="1"/>
  <c r="T38" i="2" s="1"/>
  <c r="B38" i="2" s="1"/>
  <c r="C31" i="2"/>
  <c r="T31" i="2" s="1"/>
  <c r="B31" i="2" s="1"/>
  <c r="C27" i="2"/>
  <c r="B27" i="2"/>
  <c r="Q78" i="2"/>
  <c r="O43" i="2"/>
  <c r="P43" i="2"/>
  <c r="Q43" i="2"/>
  <c r="T43" i="2"/>
  <c r="Q26" i="2"/>
  <c r="Q32" i="2"/>
  <c r="T76" i="2"/>
  <c r="Q76" i="2"/>
  <c r="P76" i="2"/>
  <c r="O76" i="2"/>
  <c r="T59" i="2"/>
  <c r="Q59" i="2"/>
  <c r="P59" i="2"/>
  <c r="O59" i="2"/>
  <c r="T48" i="2"/>
  <c r="T55" i="2"/>
  <c r="T54" i="2"/>
  <c r="Q48" i="2"/>
  <c r="P48" i="2"/>
  <c r="O48" i="2"/>
  <c r="Q55" i="2"/>
  <c r="P55" i="2"/>
  <c r="O55" i="2"/>
  <c r="Q54" i="2"/>
  <c r="P54" i="2"/>
  <c r="O54" i="2"/>
  <c r="Q52" i="2"/>
  <c r="O52" i="2"/>
  <c r="P52" i="2"/>
  <c r="T52" i="2"/>
  <c r="Q45" i="2"/>
  <c r="O45" i="2"/>
  <c r="P45" i="2"/>
  <c r="T45" i="2"/>
  <c r="T40" i="2"/>
  <c r="Q40" i="2"/>
  <c r="P40" i="2"/>
  <c r="O40" i="2"/>
  <c r="P37" i="2"/>
  <c r="O37" i="2"/>
  <c r="Q37" i="2"/>
  <c r="T37" i="2"/>
  <c r="T28" i="2"/>
  <c r="Q28" i="2"/>
  <c r="P28" i="2"/>
  <c r="O28" i="2"/>
  <c r="T25" i="2"/>
  <c r="Q25" i="2"/>
  <c r="P25" i="2"/>
  <c r="O25" i="2"/>
  <c r="T26" i="2"/>
  <c r="P26" i="2"/>
  <c r="O26" i="2"/>
  <c r="T51" i="2"/>
  <c r="O51" i="2"/>
  <c r="P51" i="2"/>
  <c r="Q51" i="2"/>
  <c r="Q16" i="1"/>
  <c r="R16" i="1"/>
  <c r="S16" i="1"/>
  <c r="O32" i="2"/>
  <c r="P32" i="2"/>
  <c r="O33" i="2"/>
  <c r="P33" i="2"/>
  <c r="Q33" i="2"/>
  <c r="O34" i="2"/>
  <c r="P34" i="2"/>
  <c r="Q34" i="2"/>
  <c r="T33" i="2"/>
  <c r="O78" i="2"/>
  <c r="P78" i="2"/>
  <c r="O79" i="2"/>
  <c r="P79" i="2"/>
  <c r="Q79" i="2"/>
  <c r="O30" i="2"/>
  <c r="P30" i="2"/>
  <c r="Q30" i="2"/>
  <c r="O35" i="2"/>
  <c r="P35" i="2"/>
  <c r="Q35" i="2"/>
  <c r="T35" i="2"/>
  <c r="O36" i="2"/>
  <c r="P36" i="2"/>
  <c r="Q36" i="2"/>
  <c r="T36" i="2"/>
  <c r="O39" i="2"/>
  <c r="P39" i="2"/>
  <c r="Q39" i="2"/>
  <c r="O41" i="2"/>
  <c r="P41" i="2"/>
  <c r="Q41" i="2"/>
  <c r="O42" i="2"/>
  <c r="P42" i="2"/>
  <c r="Q42" i="2"/>
  <c r="O44" i="2"/>
  <c r="P44" i="2"/>
  <c r="Q44" i="2"/>
  <c r="T44" i="2"/>
  <c r="O46" i="2"/>
  <c r="P46" i="2"/>
  <c r="Q46" i="2"/>
  <c r="O47" i="2"/>
  <c r="P47" i="2"/>
  <c r="Q47" i="2"/>
  <c r="T47" i="2"/>
  <c r="P49" i="2"/>
  <c r="Q49" i="2"/>
  <c r="O50" i="2"/>
  <c r="P50" i="2"/>
  <c r="Q50" i="2"/>
  <c r="T50" i="2"/>
  <c r="O53" i="2"/>
  <c r="P53" i="2"/>
  <c r="Q53" i="2"/>
  <c r="O56" i="2"/>
  <c r="P56" i="2"/>
  <c r="Q56" i="2"/>
  <c r="T56" i="2"/>
  <c r="O57" i="2"/>
  <c r="P57" i="2"/>
  <c r="O58" i="2"/>
  <c r="P58" i="2"/>
  <c r="Q58" i="2"/>
  <c r="O60" i="2"/>
  <c r="P60" i="2"/>
  <c r="Q60" i="2"/>
  <c r="O61" i="2"/>
  <c r="P61" i="2"/>
  <c r="Q61" i="2"/>
  <c r="O62" i="2"/>
  <c r="P62" i="2"/>
  <c r="Q62" i="2"/>
  <c r="O63" i="2"/>
  <c r="P63" i="2"/>
  <c r="Q63" i="2"/>
  <c r="O64" i="2"/>
  <c r="P64" i="2"/>
  <c r="Q64" i="2"/>
  <c r="O65" i="2"/>
  <c r="P65" i="2"/>
  <c r="Q65" i="2"/>
  <c r="O67" i="2"/>
  <c r="P67" i="2"/>
  <c r="Q67" i="2"/>
  <c r="O68" i="2"/>
  <c r="P68" i="2"/>
  <c r="Q68" i="2"/>
  <c r="O69" i="2"/>
  <c r="P69" i="2"/>
  <c r="Q69" i="2"/>
  <c r="O70" i="2"/>
  <c r="P70" i="2"/>
  <c r="Q70" i="2"/>
  <c r="O71" i="2"/>
  <c r="P71" i="2"/>
  <c r="Q71" i="2"/>
  <c r="O73" i="2"/>
  <c r="P73" i="2"/>
  <c r="Q73" i="2"/>
  <c r="O74" i="2"/>
  <c r="P74" i="2"/>
  <c r="Q74" i="2"/>
  <c r="O75" i="2"/>
  <c r="P75" i="2"/>
  <c r="Q75" i="2"/>
  <c r="O77" i="2"/>
  <c r="P77" i="2"/>
  <c r="Q77" i="2"/>
  <c r="T77" i="2"/>
  <c r="Q37" i="1"/>
  <c r="R37" i="1"/>
  <c r="S37" i="1"/>
  <c r="V37" i="1"/>
  <c r="Q38" i="1"/>
  <c r="R38" i="1"/>
  <c r="S38" i="1"/>
  <c r="V38" i="1"/>
  <c r="Q39" i="1"/>
  <c r="R39" i="1"/>
  <c r="S39" i="1"/>
  <c r="V39" i="1"/>
  <c r="Q40" i="1"/>
  <c r="R40" i="1"/>
  <c r="S40" i="1"/>
  <c r="V40" i="1"/>
  <c r="Q41" i="1"/>
  <c r="R41" i="1"/>
  <c r="S41" i="1"/>
  <c r="V41" i="1"/>
  <c r="Q42" i="1"/>
  <c r="R42" i="1"/>
  <c r="S42" i="1"/>
  <c r="V42" i="1"/>
  <c r="Q43" i="1"/>
  <c r="R43" i="1"/>
  <c r="S43" i="1"/>
  <c r="Q44" i="1"/>
  <c r="R44" i="1"/>
  <c r="S44" i="1"/>
  <c r="V44" i="1"/>
  <c r="Q45" i="1"/>
  <c r="R45" i="1"/>
  <c r="S45" i="1"/>
  <c r="V45" i="1"/>
  <c r="Q46" i="1"/>
  <c r="R46" i="1"/>
  <c r="S46" i="1"/>
  <c r="V46" i="1"/>
  <c r="Q47" i="1"/>
  <c r="R47" i="1"/>
  <c r="S47" i="1"/>
  <c r="V47" i="1"/>
  <c r="V36" i="1"/>
  <c r="S36" i="1"/>
  <c r="R36" i="1"/>
  <c r="Q36" i="1"/>
  <c r="S15" i="1"/>
  <c r="T75" i="2"/>
  <c r="T74" i="2"/>
  <c r="T73" i="2"/>
  <c r="T72" i="2"/>
  <c r="T71" i="2"/>
  <c r="T70" i="2"/>
  <c r="T69" i="2"/>
  <c r="T68" i="2"/>
  <c r="T67" i="2"/>
  <c r="T65" i="2"/>
  <c r="T64" i="2"/>
  <c r="T63" i="2"/>
  <c r="T62" i="2"/>
  <c r="T61" i="2"/>
  <c r="T60" i="2"/>
  <c r="T58" i="2"/>
  <c r="T57" i="2"/>
  <c r="T53" i="2"/>
  <c r="T46" i="2"/>
  <c r="T41" i="2"/>
  <c r="T39" i="2"/>
  <c r="T79" i="2"/>
  <c r="T78" i="2"/>
  <c r="C47" i="1"/>
  <c r="C46" i="1"/>
  <c r="B45" i="1"/>
  <c r="C44" i="1"/>
  <c r="B42" i="1"/>
  <c r="C41" i="1"/>
  <c r="C40" i="1"/>
  <c r="C42" i="1"/>
  <c r="C43" i="1"/>
  <c r="V43" i="1"/>
  <c r="B43" i="1"/>
  <c r="B47" i="1"/>
  <c r="B46" i="1"/>
  <c r="B41" i="1"/>
  <c r="B40" i="1"/>
  <c r="B44" i="1"/>
  <c r="C39" i="1"/>
  <c r="C45" i="1"/>
  <c r="B39" i="1"/>
  <c r="C38" i="1"/>
  <c r="B38" i="1"/>
  <c r="C37" i="1"/>
  <c r="B37" i="1"/>
  <c r="B36" i="1"/>
  <c r="C36" i="1"/>
  <c r="V35" i="1"/>
  <c r="Q35" i="1"/>
  <c r="C35" i="1"/>
  <c r="V34" i="1"/>
  <c r="S34" i="1"/>
  <c r="C34" i="1"/>
  <c r="V33" i="1"/>
  <c r="Q33" i="1"/>
  <c r="C33" i="1"/>
  <c r="V32" i="1"/>
  <c r="R32" i="1"/>
  <c r="S31" i="1"/>
  <c r="R31" i="1"/>
  <c r="V30" i="1"/>
  <c r="S30" i="1"/>
  <c r="V29" i="1"/>
  <c r="S29" i="1"/>
  <c r="C29" i="1"/>
  <c r="S28" i="1"/>
  <c r="R28" i="1"/>
  <c r="V28" i="1"/>
  <c r="V27" i="1"/>
  <c r="R27" i="1"/>
  <c r="R26" i="1"/>
  <c r="S25" i="1"/>
  <c r="Q24" i="1"/>
  <c r="Q23" i="1"/>
  <c r="C23" i="1"/>
  <c r="V23" i="1"/>
  <c r="S22" i="1"/>
  <c r="Q22" i="1"/>
  <c r="S21" i="1"/>
  <c r="C21" i="1"/>
  <c r="V21" i="1"/>
  <c r="R20" i="1"/>
  <c r="Q20" i="1"/>
  <c r="R19" i="1"/>
  <c r="S18" i="1"/>
  <c r="C18" i="1"/>
  <c r="V18" i="1"/>
  <c r="S17" i="1"/>
  <c r="R17" i="1"/>
  <c r="Q17" i="1"/>
  <c r="Q29" i="2"/>
  <c r="P29" i="2"/>
  <c r="O29" i="2"/>
  <c r="T29" i="2"/>
  <c r="B35" i="1"/>
  <c r="B34" i="1"/>
  <c r="B33" i="1"/>
  <c r="B29" i="1"/>
  <c r="B32" i="1"/>
  <c r="C32" i="1"/>
  <c r="C31" i="1"/>
  <c r="V31" i="1"/>
  <c r="B31" i="1"/>
  <c r="B30" i="1"/>
  <c r="C30" i="1"/>
  <c r="B28" i="1"/>
  <c r="C28" i="1"/>
  <c r="B27" i="1"/>
  <c r="C27" i="1"/>
  <c r="C26" i="1"/>
  <c r="V26" i="1"/>
  <c r="B26" i="1"/>
  <c r="C25" i="1"/>
  <c r="V25" i="1"/>
  <c r="B25" i="1"/>
  <c r="C24" i="1"/>
  <c r="V24" i="1"/>
  <c r="B24" i="1"/>
  <c r="B23" i="1"/>
  <c r="C22" i="1"/>
  <c r="V22" i="1"/>
  <c r="B22" i="1"/>
  <c r="B21" i="1"/>
  <c r="C20" i="1"/>
  <c r="V20" i="1"/>
  <c r="B20" i="1"/>
  <c r="C19" i="1"/>
  <c r="V19" i="1"/>
  <c r="B19" i="1"/>
  <c r="B18" i="1"/>
  <c r="C17" i="1"/>
  <c r="V17" i="1"/>
  <c r="B17" i="1"/>
  <c r="R15" i="1"/>
  <c r="Q15" i="1"/>
  <c r="C16" i="1"/>
  <c r="V16" i="1"/>
  <c r="B16" i="1"/>
  <c r="C15" i="1"/>
  <c r="V15" i="1"/>
  <c r="B15" i="1"/>
  <c r="J2" i="1"/>
  <c r="J3" i="1"/>
  <c r="B39" i="2" l="1"/>
  <c r="B58" i="2"/>
  <c r="C39" i="2"/>
  <c r="C51" i="2"/>
  <c r="C57" i="2"/>
  <c r="C42" i="2"/>
  <c r="T42" i="2" s="1"/>
  <c r="B42" i="2" s="1"/>
  <c r="B57" i="2"/>
  <c r="B63" i="2"/>
  <c r="B76" i="2"/>
  <c r="C77" i="2"/>
  <c r="C58" i="2"/>
  <c r="C54" i="2"/>
  <c r="C76" i="2"/>
  <c r="C69" i="2"/>
  <c r="B52" i="2"/>
  <c r="C48" i="2"/>
  <c r="B46" i="2"/>
  <c r="B64" i="2"/>
  <c r="B33" i="2"/>
  <c r="B55" i="2"/>
  <c r="B75" i="2"/>
  <c r="C72" i="2"/>
  <c r="C63" i="2"/>
  <c r="C36" i="2"/>
  <c r="C32" i="2"/>
  <c r="T32" i="2" s="1"/>
  <c r="B32" i="2" s="1"/>
  <c r="C28" i="2"/>
  <c r="B40" i="2"/>
  <c r="C59" i="2"/>
  <c r="B29" i="2"/>
  <c r="B69" i="2"/>
  <c r="B41" i="2"/>
  <c r="B79" i="2"/>
  <c r="B25" i="2"/>
  <c r="B70" i="2"/>
  <c r="C49" i="2"/>
  <c r="T49" i="2" s="1"/>
  <c r="B49" i="2" s="1"/>
  <c r="B44" i="2"/>
  <c r="C35" i="2"/>
  <c r="C79" i="2"/>
  <c r="C74" i="2"/>
  <c r="C65" i="2"/>
  <c r="C50" i="2"/>
  <c r="B73" i="2"/>
  <c r="C64" i="2"/>
  <c r="C44" i="2"/>
  <c r="B78" i="2"/>
  <c r="C33" i="2"/>
  <c r="B51" i="2"/>
  <c r="C37" i="2"/>
  <c r="B45" i="2"/>
  <c r="C29" i="2"/>
  <c r="C47" i="2"/>
  <c r="C46" i="2"/>
  <c r="C30" i="2"/>
  <c r="T30" i="2" s="1"/>
  <c r="B30" i="2" s="1"/>
  <c r="B71" i="2"/>
  <c r="B43" i="2"/>
  <c r="C52" i="2"/>
  <c r="B59" i="2"/>
  <c r="C25" i="2"/>
  <c r="B65" i="2"/>
  <c r="B62" i="2"/>
  <c r="B60" i="2"/>
  <c r="B47" i="2"/>
  <c r="C41" i="2"/>
  <c r="B36" i="2"/>
  <c r="B48" i="2"/>
  <c r="B37" i="2"/>
  <c r="B77" i="2"/>
  <c r="C68" i="2"/>
  <c r="B35" i="2"/>
  <c r="C73" i="2"/>
  <c r="B67" i="2"/>
  <c r="C61" i="2"/>
  <c r="B53" i="2"/>
  <c r="B54" i="2"/>
  <c r="C75" i="2"/>
  <c r="B72" i="2"/>
  <c r="C70" i="2"/>
  <c r="C56" i="2"/>
  <c r="B26" i="2"/>
  <c r="C26" i="2"/>
  <c r="C55" i="2"/>
  <c r="C62" i="2"/>
  <c r="C43" i="2"/>
  <c r="C34" i="2"/>
  <c r="T34" i="2" s="1"/>
  <c r="B34" i="2" s="1"/>
  <c r="C78" i="2"/>
  <c r="B28" i="2"/>
  <c r="C53" i="2"/>
  <c r="C60" i="2"/>
  <c r="C45" i="2"/>
  <c r="B56" i="2"/>
  <c r="B68" i="2"/>
  <c r="B74" i="2"/>
  <c r="C67" i="2"/>
  <c r="B61" i="2"/>
  <c r="C40" i="2"/>
  <c r="C71" i="2"/>
  <c r="B50" i="2"/>
  <c r="G19" i="2" l="1"/>
</calcChain>
</file>

<file path=xl/sharedStrings.xml><?xml version="1.0" encoding="utf-8"?>
<sst xmlns="http://schemas.openxmlformats.org/spreadsheetml/2006/main" count="228" uniqueCount="178">
  <si>
    <t>Festivals</t>
  </si>
  <si>
    <t>Busan International Film Festival BIFF</t>
  </si>
  <si>
    <t>Buenos Aires BAFIC</t>
  </si>
  <si>
    <t>Bristol – Encounters ISFF</t>
  </si>
  <si>
    <t xml:space="preserve">Bilbao – ZINEBI </t>
  </si>
  <si>
    <t xml:space="preserve">Aspen Shortsfest </t>
  </si>
  <si>
    <t xml:space="preserve">Annecy Festival International du Film d’Animation </t>
  </si>
  <si>
    <t xml:space="preserve">Cannes Festival de Cannes </t>
  </si>
  <si>
    <t xml:space="preserve">Clermont-Ferrand FICM </t>
  </si>
  <si>
    <t xml:space="preserve">Cork Film Festival </t>
  </si>
  <si>
    <t xml:space="preserve">Edinburgh IFF </t>
  </si>
  <si>
    <t xml:space="preserve">European Film Award (European Film Academy) </t>
  </si>
  <si>
    <t xml:space="preserve">Guanajuato International Short Film Festival </t>
  </si>
  <si>
    <t xml:space="preserve">Hong Kong HIFF </t>
  </si>
  <si>
    <t xml:space="preserve">Karlovy Vary IFF </t>
  </si>
  <si>
    <t xml:space="preserve">Krakow Film Festival KFF </t>
  </si>
  <si>
    <t xml:space="preserve">Locarno Festival internazionale del Film </t>
  </si>
  <si>
    <t xml:space="preserve">Montréal Cinéma Festival du Nouveau cinéma FNC </t>
  </si>
  <si>
    <t xml:space="preserve">Namur Festival International du Film Francophone </t>
  </si>
  <si>
    <t xml:space="preserve">New York Tribeca Film Festival </t>
  </si>
  <si>
    <t xml:space="preserve">Nyon Visions du Réel </t>
  </si>
  <si>
    <t xml:space="preserve">Oberhausen Internationale Kurzfilmtage IKFT </t>
  </si>
  <si>
    <t xml:space="preserve">Oscar (Academy Awards) </t>
  </si>
  <si>
    <t xml:space="preserve">Ottawa International Animation Festival OIAF </t>
  </si>
  <si>
    <t xml:space="preserve">Palm Springs Film Festival </t>
  </si>
  <si>
    <t xml:space="preserve">Park City Sundance Film Festival </t>
  </si>
  <si>
    <t xml:space="preserve">Rotterdam IFF </t>
  </si>
  <si>
    <t xml:space="preserve">Saarbrücken Max Ophüls Preis </t>
  </si>
  <si>
    <t xml:space="preserve">San Sebastian IFF </t>
  </si>
  <si>
    <t xml:space="preserve">Sao Paolo Mostra </t>
  </si>
  <si>
    <t xml:space="preserve">Shanghai IFF Documentary &amp; Animation </t>
  </si>
  <si>
    <t xml:space="preserve">Stuttgart Internationals Trickfilm Festival </t>
  </si>
  <si>
    <t xml:space="preserve">Tampere Short Film Festival </t>
  </si>
  <si>
    <t xml:space="preserve">Tokyo Film Festival (TIFF) </t>
  </si>
  <si>
    <t xml:space="preserve">Toronto Hot Docs </t>
  </si>
  <si>
    <t xml:space="preserve">Toronto IFF </t>
  </si>
  <si>
    <t xml:space="preserve">Uppsala ISFF </t>
  </si>
  <si>
    <t xml:space="preserve">Vila do Conde Short Film Festival </t>
  </si>
  <si>
    <t xml:space="preserve">Winterthur Internationale Kurzfilmtage </t>
  </si>
  <si>
    <t xml:space="preserve">Zagreb Animafest </t>
  </si>
  <si>
    <t xml:space="preserve">Zurich Film Festival </t>
  </si>
  <si>
    <t xml:space="preserve">IDFA Competition </t>
  </si>
  <si>
    <t>IDFA Competition for Student Doc</t>
  </si>
  <si>
    <t>Sélection officielle en compétition</t>
  </si>
  <si>
    <t>Compétition internationale</t>
  </si>
  <si>
    <t>International Competition</t>
  </si>
  <si>
    <t>Nomination</t>
  </si>
  <si>
    <t xml:space="preserve">Official Competion </t>
  </si>
  <si>
    <t>Official Competition</t>
  </si>
  <si>
    <t xml:space="preserve">International Competition </t>
  </si>
  <si>
    <t>Concorso internazionale</t>
  </si>
  <si>
    <t xml:space="preserve">Compétition internationale </t>
  </si>
  <si>
    <t>Compétition officielle</t>
  </si>
  <si>
    <t xml:space="preserve">Nomination Best Film </t>
  </si>
  <si>
    <t xml:space="preserve">New Voices New visions Competition </t>
  </si>
  <si>
    <t xml:space="preserve">World Cinema Competition </t>
  </si>
  <si>
    <t>Tiger Awards Competition</t>
  </si>
  <si>
    <t>Bright Future</t>
  </si>
  <si>
    <t xml:space="preserve">Wettbewerb Spiel- und Dokumentarfilm </t>
  </si>
  <si>
    <t>New Directors Comp.</t>
  </si>
  <si>
    <t>Competition New Directors</t>
  </si>
  <si>
    <t xml:space="preserve">Official Competition </t>
  </si>
  <si>
    <t>Grand Competition</t>
  </si>
  <si>
    <t>Mit Auszeichnung</t>
  </si>
  <si>
    <t>Kat. 1</t>
  </si>
  <si>
    <t>Kat. 2</t>
  </si>
  <si>
    <t>Kat. 3</t>
  </si>
  <si>
    <t>Berlinale – Internationale Filmfestspiele Berlin</t>
  </si>
  <si>
    <t>Wettbewerb</t>
  </si>
  <si>
    <t xml:space="preserve"> </t>
  </si>
  <si>
    <t>Golden Globes</t>
  </si>
  <si>
    <t>World Cinema Competition</t>
  </si>
  <si>
    <t>Platform</t>
  </si>
  <si>
    <t>Short Films Competition</t>
  </si>
  <si>
    <t>Berlin Internationales Kurzfilmfestival interfilm</t>
  </si>
  <si>
    <t>International Shorts</t>
  </si>
  <si>
    <t>Short Film Competition</t>
  </si>
  <si>
    <t>Student Animation Competition</t>
  </si>
  <si>
    <t>Short Cuts International</t>
  </si>
  <si>
    <t>Filmtitel:</t>
  </si>
  <si>
    <t>Total Festivalpunkte:</t>
  </si>
  <si>
    <t>Anzahl Kinoeintritte:</t>
  </si>
  <si>
    <t>Release-Datum:</t>
  </si>
  <si>
    <t>Projekt-Nr.:</t>
  </si>
  <si>
    <t>Festivalliste 2019</t>
  </si>
  <si>
    <t>Internationaler Wettbewerb</t>
  </si>
  <si>
    <t>International Jury Competition</t>
  </si>
  <si>
    <t>International Competition (DOX Award Next Wave Award)</t>
  </si>
  <si>
    <t>Cineasti del presente Semaine de la Critique</t>
  </si>
  <si>
    <t>Official Selection Competition</t>
  </si>
  <si>
    <t>International Spectrum Award</t>
  </si>
  <si>
    <t xml:space="preserve">Jin Jue International Competition </t>
  </si>
  <si>
    <t>First Appearance
Mid-Length Documentary Competition</t>
  </si>
  <si>
    <t>Panorama
Forum
Generation Wettbewerb
Out of Competition
Berlinale Special</t>
  </si>
  <si>
    <t>Flash Forward
Wide Angle Documentary</t>
  </si>
  <si>
    <t xml:space="preserve">Sélection officielle Hors compétition
Quinzaine des réalisateurs
Semaine de la critique
Un certain regard </t>
  </si>
  <si>
    <t>Official Competition
Documentary Film in Competition</t>
  </si>
  <si>
    <t>International Narrative Competition
World Documentary Competition</t>
  </si>
  <si>
    <t>Special Presentations
Gala Presentations
TIFF Docs
Contemporary World
Discovery
Masters
Wavelenghts</t>
  </si>
  <si>
    <t>Out of Competition
Orizzonti
Settimana della critica
Giornate degli autori</t>
  </si>
  <si>
    <t>Leipzig Internationales Festival für Dokumentar-
 und Animationsfilme</t>
  </si>
  <si>
    <t>Venezia Mostra internazionale d’Arte
Cinematografica</t>
  </si>
  <si>
    <t xml:space="preserve">CPH: Dox Copenhagen International 
Documentary Film Festival </t>
  </si>
  <si>
    <t xml:space="preserve">Annecy Festival International du Film
d’Animation </t>
  </si>
  <si>
    <t xml:space="preserve">Amsterdam International Documentary Film
Festival </t>
  </si>
  <si>
    <t>Young Animations (internationaler Studentenfilmwettbewerb)</t>
  </si>
  <si>
    <t>Internationaler Wettbewerb und
Dokfilmwettbewerb</t>
  </si>
  <si>
    <t>Nomination best Film or best Director</t>
  </si>
  <si>
    <t>Compétition internationale (WP, IP, EP)
Compétition Burning Lights (WP)</t>
  </si>
  <si>
    <t>Kurzfilm und Animationsfilm</t>
  </si>
  <si>
    <t>Vorgehen</t>
  </si>
  <si>
    <t>Bitte wählen Sie in der untenstehende Tabelle mittels Klick auf das Kästchen die Sektionen an, in denen Ihr Film gezeigt worden ist. Senden Sie das Formular zusammen mit den Belegen über die Festivalteilnahme an: succes@filmstiftung.ch.</t>
  </si>
  <si>
    <t>Berechnung der Festivalpunkte</t>
  </si>
  <si>
    <t>Wurde Ihr Film in einer Festivalsektion der Kategorie 1 gezeigt, erhält er 40 Festivalpunkte, in der Kategorie 2 sind es 20 Punkte, und in der Kategorie 3 sind es 10 Punkte. Wenn Ihr Film eine Auszeichnung erhalten hat, verdoppelt sich die Punktezahl. Beispiel: Läuft Ihr Film in einer Festivalsektion der Kategorie 2 und wird ausgezeichnet, erhält er 40 Festivalpunkte.</t>
  </si>
  <si>
    <t>Datum Release im CH-Kino:</t>
  </si>
  <si>
    <t>Datum Weltpremiere am Festival:</t>
  </si>
  <si>
    <t>Baden Fantoche Internationales Festival für Animationsfilm</t>
  </si>
  <si>
    <t>Leipzig Internationales Festival für Dokumentar- und Animationsfilme</t>
  </si>
  <si>
    <t xml:space="preserve">Sydney (Bondi Beach) Flickerfilmfestival International Short </t>
  </si>
  <si>
    <t>Berechnung der Referenzmittel</t>
  </si>
  <si>
    <t>Locarno Festival internazionale del Film</t>
  </si>
  <si>
    <t>Nationaler Wettbewerb
Kinder- und Jugendfilmwettbewerb</t>
  </si>
  <si>
    <t>International or Documentary Competition</t>
  </si>
  <si>
    <t>Compétition internationale (WP, IP, EP)</t>
  </si>
  <si>
    <t>Best International Short Film Competition</t>
  </si>
  <si>
    <t>Amsterdam Cinekid Festival</t>
  </si>
  <si>
    <t>Ann Arbor Film Festival</t>
  </si>
  <si>
    <t>Bucheon BIAF</t>
  </si>
  <si>
    <t>Chicago International Children's Film Festival</t>
  </si>
  <si>
    <t>Official Selection</t>
  </si>
  <si>
    <t>Qualification (wenn das qualifizierende Festival nicht Teil der Festivalliste ist)</t>
  </si>
  <si>
    <t>Gijon International Film Festival</t>
  </si>
  <si>
    <t>Official Section</t>
  </si>
  <si>
    <t>Monstra Lisboa Animated Film Festival</t>
  </si>
  <si>
    <t>Concorso nazionale</t>
  </si>
  <si>
    <t>Namur Festival International du Film Francophone</t>
  </si>
  <si>
    <t>Neuchâtel NIFF</t>
  </si>
  <si>
    <t>International Short Film Festival Nijmegen</t>
  </si>
  <si>
    <t xml:space="preserve">Compétition </t>
  </si>
  <si>
    <t>European Competition</t>
  </si>
  <si>
    <t>Academy Awards (Oscars)</t>
  </si>
  <si>
    <t>Student Academy Awards (SAA)</t>
  </si>
  <si>
    <t>Odense International Film Festival</t>
  </si>
  <si>
    <t>Main Competition
Animation Competition
Documentary Competition</t>
  </si>
  <si>
    <t>Sitges Film Festival</t>
  </si>
  <si>
    <t>Orizzonti Short Films</t>
  </si>
  <si>
    <t>Student Film Competition
Children's Film Competition</t>
  </si>
  <si>
    <t>Shorts Competition
Envision Competition</t>
  </si>
  <si>
    <t>Ein Festivalpunkt entspricht im Bereich Fiction und Kurzfilm 750 Kinoeintritten und im Bereich Nonfiction 450 Kinoeintritten. Um Referenzmittel zu erhalten, muss ein Film mind. 33´000 (Fiction), 20´000 (Nonfiction) oder 15´000 (Kurzfilm) Kinoeintritte erreichen. Erreicht er diese Schwelle, werden der Produktionsfirma für jeden Kinoeintritt CHF 1.40 (Fiction), CHF 1.15 (Nonfiction) oder CHF 0.20 (Kurzfilm) gutgeschrieben.</t>
  </si>
  <si>
    <t>Youth Competition
Frontlight</t>
  </si>
  <si>
    <t>Angers Premiers Plans Film Festival</t>
  </si>
  <si>
    <t>European Short Films Competition
European Animated Films Competition</t>
  </si>
  <si>
    <t>Compétition des films fin d'études
Compétition des films Off-Limits</t>
  </si>
  <si>
    <t>Austin SXSW South by Southwest Film Festival</t>
  </si>
  <si>
    <t>Narrative Shorts Competition
Documentary Shorts Competition
Midnight Shorts Competition
Animated Shorts Competition</t>
  </si>
  <si>
    <t>Encounters
Forum
Generation Wettbewerb (Kplus, 14Plus)
Berlinale Special (inkl. Gala)</t>
  </si>
  <si>
    <t>Busan International Short Film Festival</t>
  </si>
  <si>
    <t>Quinzaine des réalisateurs
Semaine de la critique
Cinéfondation La sélection
Hors Compétition</t>
  </si>
  <si>
    <t>Compétition internationale
Compétition Labo</t>
  </si>
  <si>
    <t>CPH:DOX Internatinal Documentary Film Festival</t>
  </si>
  <si>
    <t>New:Vision Award</t>
  </si>
  <si>
    <t>Corti d'autore</t>
  </si>
  <si>
    <t>Burning Lights Competition</t>
  </si>
  <si>
    <t>Saguenay REGARD -Festival international du court métrage</t>
  </si>
  <si>
    <t>Vienna Shorts</t>
  </si>
  <si>
    <t>Formular zur Berechnung der Festivalpunkte 2023</t>
  </si>
  <si>
    <t>Amsterdam International Documentary Film Festival IDFA</t>
  </si>
  <si>
    <t>Films in Competition</t>
  </si>
  <si>
    <t>Shorts Program Competition</t>
  </si>
  <si>
    <t>International Short Film Competition</t>
  </si>
  <si>
    <t xml:space="preserve">Montréal Festival du Nouveau cinéma FNC </t>
  </si>
  <si>
    <t xml:space="preserve">Compétition du Court </t>
  </si>
  <si>
    <t xml:space="preserve">Palm Springs International Shortfest </t>
  </si>
  <si>
    <t>Tiger Competition</t>
  </si>
  <si>
    <t>Official Fantastic Shorts Competition
Anima't Shorts Competition</t>
  </si>
  <si>
    <t>Tokyo Short Shorts Festival Asia (SSFF ASIA)</t>
  </si>
  <si>
    <t xml:space="preserve">Toronto TIFF </t>
  </si>
  <si>
    <t>Schweizer Wettbewerb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</si>
</sst>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dd/mm/yyyy;@"/>
  </numFmts>
  <fonts count="13" x14ac:knownFonts="1">
    <font>
      <sz val="11"/>
      <color theme="1"/>
      <name val="Calibri"/>
      <family val="2"/>
      <scheme val="minor"/>
    </font>
    <font>
      <sz val="11"/>
      <color theme="1"/>
      <name val="Calibri"/>
      <family val="2"/>
      <scheme val="minor"/>
    </font>
    <font>
      <b/>
      <sz val="10"/>
      <color theme="1"/>
      <name val="Verdana"/>
      <family val="2"/>
    </font>
    <font>
      <sz val="9"/>
      <color theme="1"/>
      <name val="Verdana"/>
      <family val="2"/>
    </font>
    <font>
      <sz val="9"/>
      <name val="Verdana"/>
      <family val="2"/>
    </font>
    <font>
      <b/>
      <sz val="9"/>
      <color theme="1"/>
      <name val="Verdana"/>
      <family val="2"/>
    </font>
    <font>
      <sz val="9"/>
      <color rgb="FFFF0000"/>
      <name val="Verdana"/>
      <family val="2"/>
    </font>
    <font>
      <i/>
      <sz val="9"/>
      <color theme="1"/>
      <name val="Verdana"/>
      <family val="2"/>
    </font>
    <font>
      <b/>
      <sz val="11"/>
      <color theme="1"/>
      <name val="Verdana"/>
      <family val="2"/>
    </font>
    <font>
      <b/>
      <sz val="22"/>
      <color theme="1"/>
      <name val="Verdana"/>
      <family val="2"/>
    </font>
    <font>
      <sz val="9"/>
      <color rgb="FF000000"/>
      <name val="Verdana"/>
      <family val="2"/>
    </font>
    <font>
      <sz val="22"/>
      <color theme="1"/>
      <name val="Verdana"/>
      <family val="2"/>
    </font>
    <font>
      <b/>
      <sz val="11"/>
      <color rgb="FF000000"/>
      <name val="Verdana"/>
      <family val="2"/>
    </font>
  </fonts>
  <fills count="3">
    <fill>
      <patternFill patternType="none"/>
    </fill>
    <fill>
      <patternFill patternType="gray125"/>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hair">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89">
    <xf numFmtId="0" fontId="0" fillId="0" borderId="0" xfId="0"/>
    <xf numFmtId="0" fontId="3" fillId="0" borderId="0" xfId="0" applyFont="1"/>
    <xf numFmtId="3" fontId="4" fillId="2" borderId="2" xfId="0" applyNumberFormat="1" applyFont="1" applyFill="1" applyBorder="1" applyAlignment="1" applyProtection="1">
      <alignment horizontal="right" vertical="center" wrapText="1"/>
      <protection locked="0"/>
    </xf>
    <xf numFmtId="0" fontId="3" fillId="0" borderId="4" xfId="0" applyFont="1" applyBorder="1"/>
    <xf numFmtId="0" fontId="5" fillId="0" borderId="5" xfId="0" applyFont="1" applyBorder="1"/>
    <xf numFmtId="0" fontId="3" fillId="0" borderId="0" xfId="0" applyFont="1" applyAlignment="1">
      <alignment wrapText="1"/>
    </xf>
    <xf numFmtId="0" fontId="3" fillId="0" borderId="6" xfId="0" applyFont="1" applyBorder="1"/>
    <xf numFmtId="0" fontId="5" fillId="0" borderId="7" xfId="0" applyFont="1" applyBorder="1"/>
    <xf numFmtId="0" fontId="5" fillId="0" borderId="0" xfId="0" applyFont="1"/>
    <xf numFmtId="0" fontId="5" fillId="0" borderId="1" xfId="0" applyFont="1" applyBorder="1"/>
    <xf numFmtId="0" fontId="3" fillId="0" borderId="1" xfId="0" applyFont="1" applyBorder="1"/>
    <xf numFmtId="0" fontId="3" fillId="0" borderId="3" xfId="0" applyFont="1" applyBorder="1"/>
    <xf numFmtId="0" fontId="3" fillId="0" borderId="1" xfId="0" applyFont="1" applyBorder="1" applyAlignment="1">
      <alignment vertical="top"/>
    </xf>
    <xf numFmtId="0" fontId="3" fillId="0" borderId="3" xfId="0" applyFont="1" applyBorder="1" applyAlignment="1">
      <alignment vertical="top"/>
    </xf>
    <xf numFmtId="0" fontId="4" fillId="0" borderId="1" xfId="0" applyFont="1" applyBorder="1" applyAlignment="1">
      <alignment vertical="top" wrapText="1"/>
    </xf>
    <xf numFmtId="0" fontId="4" fillId="0" borderId="1" xfId="0" applyFont="1" applyBorder="1"/>
    <xf numFmtId="0" fontId="4" fillId="0" borderId="1" xfId="0" applyFont="1" applyBorder="1" applyAlignment="1">
      <alignment vertical="top"/>
    </xf>
    <xf numFmtId="0" fontId="3" fillId="0" borderId="1" xfId="0" applyFont="1" applyBorder="1" applyAlignment="1">
      <alignment vertical="top" wrapText="1"/>
    </xf>
    <xf numFmtId="0" fontId="6" fillId="0" borderId="1" xfId="0" applyFont="1" applyBorder="1"/>
    <xf numFmtId="0" fontId="3" fillId="0" borderId="1" xfId="0" applyFont="1" applyBorder="1" applyAlignment="1">
      <alignment wrapText="1"/>
    </xf>
    <xf numFmtId="0" fontId="3" fillId="0" borderId="0" xfId="0" applyFont="1" applyAlignment="1">
      <alignment vertical="top" wrapText="1"/>
    </xf>
    <xf numFmtId="0" fontId="3" fillId="0" borderId="14" xfId="0" applyFont="1" applyBorder="1"/>
    <xf numFmtId="0" fontId="3" fillId="0" borderId="17" xfId="0" applyFont="1" applyBorder="1" applyAlignment="1">
      <alignment wrapText="1"/>
    </xf>
    <xf numFmtId="0" fontId="8" fillId="0" borderId="0" xfId="0" applyFont="1" applyAlignment="1">
      <alignment wrapText="1"/>
    </xf>
    <xf numFmtId="0" fontId="2" fillId="0" borderId="0" xfId="0" applyFont="1" applyAlignment="1">
      <alignment wrapText="1"/>
    </xf>
    <xf numFmtId="0" fontId="3" fillId="0" borderId="8" xfId="0" applyFont="1" applyBorder="1" applyAlignment="1">
      <alignment wrapText="1"/>
    </xf>
    <xf numFmtId="0" fontId="3" fillId="0" borderId="8" xfId="0" applyFont="1" applyBorder="1"/>
    <xf numFmtId="0" fontId="3" fillId="0" borderId="5" xfId="0" applyFont="1" applyBorder="1"/>
    <xf numFmtId="0" fontId="3" fillId="0" borderId="13" xfId="0" applyFont="1" applyBorder="1"/>
    <xf numFmtId="0" fontId="3" fillId="0" borderId="10" xfId="0" applyFont="1" applyBorder="1"/>
    <xf numFmtId="0" fontId="5" fillId="0" borderId="0" xfId="0" applyFont="1" applyAlignment="1">
      <alignment wrapText="1"/>
    </xf>
    <xf numFmtId="0" fontId="3" fillId="0" borderId="10" xfId="0" applyFont="1" applyBorder="1" applyAlignment="1">
      <alignment wrapText="1"/>
    </xf>
    <xf numFmtId="0" fontId="3" fillId="0" borderId="7" xfId="0" applyFont="1" applyBorder="1"/>
    <xf numFmtId="0" fontId="3" fillId="0" borderId="0" xfId="0" applyFont="1" applyAlignment="1">
      <alignment vertical="center"/>
    </xf>
    <xf numFmtId="0" fontId="3" fillId="0" borderId="1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wrapText="1"/>
    </xf>
    <xf numFmtId="0" fontId="3" fillId="0" borderId="9" xfId="0" applyFont="1" applyBorder="1" applyAlignment="1">
      <alignment vertical="top" wrapText="1"/>
    </xf>
    <xf numFmtId="0" fontId="3" fillId="0" borderId="9" xfId="0" applyFont="1" applyBorder="1" applyAlignment="1">
      <alignment vertical="top"/>
    </xf>
    <xf numFmtId="0" fontId="4" fillId="0" borderId="9" xfId="0" applyFont="1" applyBorder="1" applyAlignment="1">
      <alignment vertical="top" wrapText="1"/>
    </xf>
    <xf numFmtId="0" fontId="3" fillId="0" borderId="9" xfId="0" applyFont="1" applyBorder="1" applyAlignment="1">
      <alignment horizontal="center" vertical="top" wrapText="1"/>
    </xf>
    <xf numFmtId="0" fontId="3" fillId="0" borderId="0" xfId="0" applyFont="1" applyAlignment="1">
      <alignment horizontal="left" vertical="top"/>
    </xf>
    <xf numFmtId="0" fontId="3" fillId="0" borderId="0" xfId="0" applyFont="1" applyAlignment="1">
      <alignment horizontal="left" wrapText="1"/>
    </xf>
    <xf numFmtId="0" fontId="3" fillId="0" borderId="11" xfId="0" applyFont="1" applyBorder="1" applyAlignment="1">
      <alignment horizontal="left" wrapText="1"/>
    </xf>
    <xf numFmtId="0" fontId="3" fillId="0" borderId="0" xfId="0" applyFont="1" applyProtection="1">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top"/>
      <protection locked="0"/>
    </xf>
    <xf numFmtId="0" fontId="2" fillId="0" borderId="0" xfId="0" applyFont="1" applyAlignment="1">
      <alignment vertical="center" wrapText="1"/>
    </xf>
    <xf numFmtId="0" fontId="7" fillId="0" borderId="13" xfId="0" applyFont="1" applyBorder="1" applyAlignment="1">
      <alignment vertical="center"/>
    </xf>
    <xf numFmtId="0" fontId="3" fillId="0" borderId="0" xfId="0" applyFont="1" applyAlignment="1">
      <alignment vertical="center" wrapText="1"/>
    </xf>
    <xf numFmtId="0" fontId="3" fillId="0" borderId="14" xfId="0" applyFont="1" applyBorder="1" applyAlignment="1">
      <alignment vertical="center"/>
    </xf>
    <xf numFmtId="0" fontId="3" fillId="0" borderId="0" xfId="0" applyFont="1" applyAlignment="1">
      <alignment vertical="top"/>
    </xf>
    <xf numFmtId="0" fontId="3" fillId="0" borderId="0" xfId="0" applyFont="1" applyAlignment="1" applyProtection="1">
      <alignment vertical="top"/>
      <protection locked="0"/>
    </xf>
    <xf numFmtId="49" fontId="4" fillId="2" borderId="2" xfId="0" applyNumberFormat="1" applyFont="1" applyFill="1" applyBorder="1" applyAlignment="1" applyProtection="1">
      <alignment horizontal="right" vertical="center" wrapText="1"/>
      <protection locked="0"/>
    </xf>
    <xf numFmtId="1" fontId="4" fillId="2" borderId="2" xfId="0" applyNumberFormat="1" applyFont="1" applyFill="1" applyBorder="1" applyAlignment="1" applyProtection="1">
      <alignment horizontal="right" vertical="center" wrapText="1"/>
      <protection locked="0"/>
    </xf>
    <xf numFmtId="166" fontId="4" fillId="2" borderId="2" xfId="0" applyNumberFormat="1" applyFont="1" applyFill="1" applyBorder="1" applyAlignment="1" applyProtection="1">
      <alignment horizontal="right" vertical="center" wrapText="1"/>
      <protection locked="0"/>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5" fillId="0" borderId="12" xfId="0" applyFont="1" applyBorder="1" applyAlignment="1">
      <alignment horizontal="left" vertical="center" wrapText="1"/>
    </xf>
    <xf numFmtId="0" fontId="3" fillId="0" borderId="12" xfId="0" applyFont="1" applyBorder="1" applyAlignment="1">
      <alignment vertical="center"/>
    </xf>
    <xf numFmtId="165" fontId="5" fillId="0" borderId="12" xfId="1" applyNumberFormat="1" applyFont="1" applyBorder="1" applyAlignment="1" applyProtection="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9" xfId="0" applyFont="1" applyBorder="1"/>
    <xf numFmtId="0" fontId="3" fillId="0" borderId="28" xfId="0" applyFont="1" applyBorder="1" applyAlignment="1">
      <alignment vertical="top"/>
    </xf>
    <xf numFmtId="0" fontId="5" fillId="0" borderId="29" xfId="0" applyFont="1" applyBorder="1" applyAlignment="1">
      <alignment vertical="center" wrapText="1"/>
    </xf>
    <xf numFmtId="0" fontId="5" fillId="0" borderId="16" xfId="0" applyFont="1" applyBorder="1" applyAlignment="1">
      <alignment horizontal="center" vertical="center" wrapText="1"/>
    </xf>
    <xf numFmtId="0" fontId="9" fillId="0" borderId="0" xfId="0" applyFont="1" applyAlignment="1">
      <alignment vertical="top" wrapText="1"/>
    </xf>
    <xf numFmtId="0" fontId="8" fillId="0" borderId="0" xfId="0" applyFont="1" applyAlignment="1">
      <alignment wrapText="1"/>
    </xf>
    <xf numFmtId="0" fontId="3" fillId="0" borderId="3" xfId="0" applyFont="1" applyBorder="1" applyAlignment="1">
      <alignment horizontal="center" vertical="top"/>
    </xf>
    <xf numFmtId="0" fontId="3" fillId="0" borderId="9" xfId="0" applyFont="1" applyBorder="1" applyAlignment="1">
      <alignment horizontal="center" vertical="top"/>
    </xf>
    <xf numFmtId="0" fontId="5" fillId="0" borderId="30"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horizontal="left"/>
    </xf>
    <xf numFmtId="0" fontId="3" fillId="0" borderId="11" xfId="0" applyFont="1" applyBorder="1" applyAlignment="1">
      <alignment horizontal="left"/>
    </xf>
    <xf numFmtId="0" fontId="3" fillId="0" borderId="0" xfId="0" applyFont="1" applyAlignment="1">
      <alignment horizontal="left" wrapText="1"/>
    </xf>
    <xf numFmtId="0" fontId="3" fillId="0" borderId="11" xfId="0" applyFont="1" applyBorder="1" applyAlignment="1">
      <alignment horizontal="left" wrapText="1"/>
    </xf>
    <xf numFmtId="0" fontId="10" fillId="0" borderId="0" xfId="0" applyFont="1" applyAlignment="1">
      <alignment vertical="top" wrapText="1"/>
    </xf>
    <xf numFmtId="0" fontId="12" fillId="0" borderId="0" xfId="0" applyFont="1" applyAlignment="1">
      <alignment vertical="center" wrapText="1"/>
    </xf>
    <xf numFmtId="0" fontId="11" fillId="0" borderId="0" xfId="0" applyFont="1" applyAlignment="1">
      <alignment vertical="top"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M$26" lockText="1" noThreeD="1"/>
</file>

<file path=xl/ctrlProps/ctrlProp10.xml><?xml version="1.0" encoding="utf-8"?>
<formControlPr xmlns="http://schemas.microsoft.com/office/spreadsheetml/2009/9/main" objectType="CheckBox" fmlaLink="K39" lockText="1" noThreeD="1"/>
</file>

<file path=xl/ctrlProps/ctrlProp100.xml><?xml version="1.0" encoding="utf-8"?>
<formControlPr xmlns="http://schemas.microsoft.com/office/spreadsheetml/2009/9/main" objectType="CheckBox" fmlaLink="$S$52" lockText="1" noThreeD="1"/>
</file>

<file path=xl/ctrlProps/ctrlProp101.xml><?xml version="1.0" encoding="utf-8"?>
<formControlPr xmlns="http://schemas.microsoft.com/office/spreadsheetml/2009/9/main" objectType="CheckBox" fmlaLink="$M$54" lockText="1" noThreeD="1"/>
</file>

<file path=xl/ctrlProps/ctrlProp102.xml><?xml version="1.0" encoding="utf-8"?>
<formControlPr xmlns="http://schemas.microsoft.com/office/spreadsheetml/2009/9/main" objectType="CheckBox" fmlaLink="$M$55" lockText="1" noThreeD="1"/>
</file>

<file path=xl/ctrlProps/ctrlProp103.xml><?xml version="1.0" encoding="utf-8"?>
<formControlPr xmlns="http://schemas.microsoft.com/office/spreadsheetml/2009/9/main" objectType="CheckBox" fmlaLink="$S$54" lockText="1" noThreeD="1"/>
</file>

<file path=xl/ctrlProps/ctrlProp104.xml><?xml version="1.0" encoding="utf-8"?>
<formControlPr xmlns="http://schemas.microsoft.com/office/spreadsheetml/2009/9/main" objectType="CheckBox" fmlaLink="$S$55" lockText="1" noThreeD="1"/>
</file>

<file path=xl/ctrlProps/ctrlProp105.xml><?xml version="1.0" encoding="utf-8"?>
<formControlPr xmlns="http://schemas.microsoft.com/office/spreadsheetml/2009/9/main" objectType="CheckBox" fmlaLink="$L$60" lockText="1" noThreeD="1"/>
</file>

<file path=xl/ctrlProps/ctrlProp106.xml><?xml version="1.0" encoding="utf-8"?>
<formControlPr xmlns="http://schemas.microsoft.com/office/spreadsheetml/2009/9/main" objectType="CheckBox" fmlaLink="$M$76" lockText="1" noThreeD="1"/>
</file>

<file path=xl/ctrlProps/ctrlProp107.xml><?xml version="1.0" encoding="utf-8"?>
<formControlPr xmlns="http://schemas.microsoft.com/office/spreadsheetml/2009/9/main" objectType="CheckBox" fmlaLink="$S$76" lockText="1" noThreeD="1"/>
</file>

<file path=xl/ctrlProps/ctrlProp108.xml><?xml version="1.0" encoding="utf-8"?>
<formControlPr xmlns="http://schemas.microsoft.com/office/spreadsheetml/2009/9/main" objectType="CheckBox" fmlaLink="$M$32" lockText="1" noThreeD="1"/>
</file>

<file path=xl/ctrlProps/ctrlProp109.xml><?xml version="1.0" encoding="utf-8"?>
<formControlPr xmlns="http://schemas.microsoft.com/office/spreadsheetml/2009/9/main" objectType="CheckBox" fmlaLink="$S$40" lockText="1" noThreeD="1"/>
</file>

<file path=xl/ctrlProps/ctrlProp11.xml><?xml version="1.0" encoding="utf-8"?>
<formControlPr xmlns="http://schemas.microsoft.com/office/spreadsheetml/2009/9/main" objectType="CheckBox" fmlaLink="L39" lockText="1" noThreeD="1"/>
</file>

<file path=xl/ctrlProps/ctrlProp110.xml><?xml version="1.0" encoding="utf-8"?>
<formControlPr xmlns="http://schemas.microsoft.com/office/spreadsheetml/2009/9/main" objectType="CheckBox" fmlaLink="M28" lockText="1" noThreeD="1"/>
</file>

<file path=xl/ctrlProps/ctrlProp111.xml><?xml version="1.0" encoding="utf-8"?>
<formControlPr xmlns="http://schemas.microsoft.com/office/spreadsheetml/2009/9/main" objectType="CheckBox" fmlaLink="S28" lockText="1" noThreeD="1"/>
</file>

<file path=xl/ctrlProps/ctrlProp112.xml><?xml version="1.0" encoding="utf-8"?>
<formControlPr xmlns="http://schemas.microsoft.com/office/spreadsheetml/2009/9/main" objectType="CheckBox" fmlaLink="S31" lockText="1" noThreeD="1"/>
</file>

<file path=xl/ctrlProps/ctrlProp113.xml><?xml version="1.0" encoding="utf-8"?>
<formControlPr xmlns="http://schemas.microsoft.com/office/spreadsheetml/2009/9/main" objectType="CheckBox" fmlaLink="$M$31" lockText="1" noThreeD="1"/>
</file>

<file path=xl/ctrlProps/ctrlProp114.xml><?xml version="1.0" encoding="utf-8"?>
<formControlPr xmlns="http://schemas.microsoft.com/office/spreadsheetml/2009/9/main" objectType="CheckBox" fmlaLink="S38" lockText="1" noThreeD="1"/>
</file>

<file path=xl/ctrlProps/ctrlProp115.xml><?xml version="1.0" encoding="utf-8"?>
<formControlPr xmlns="http://schemas.microsoft.com/office/spreadsheetml/2009/9/main" objectType="CheckBox" fmlaLink="S47" lockText="1" noThreeD="1"/>
</file>

<file path=xl/ctrlProps/ctrlProp116.xml><?xml version="1.0" encoding="utf-8"?>
<formControlPr xmlns="http://schemas.microsoft.com/office/spreadsheetml/2009/9/main" objectType="CheckBox" fmlaLink="M48" lockText="1" noThreeD="1"/>
</file>

<file path=xl/ctrlProps/ctrlProp117.xml><?xml version="1.0" encoding="utf-8"?>
<formControlPr xmlns="http://schemas.microsoft.com/office/spreadsheetml/2009/9/main" objectType="CheckBox" fmlaLink="S48" lockText="1" noThreeD="1"/>
</file>

<file path=xl/ctrlProps/ctrlProp118.xml><?xml version="1.0" encoding="utf-8"?>
<formControlPr xmlns="http://schemas.microsoft.com/office/spreadsheetml/2009/9/main" objectType="CheckBox" fmlaLink="M57" lockText="1" noThreeD="1"/>
</file>

<file path=xl/ctrlProps/ctrlProp119.xml><?xml version="1.0" encoding="utf-8"?>
<formControlPr xmlns="http://schemas.microsoft.com/office/spreadsheetml/2009/9/main" objectType="CheckBox" fmlaLink="$L$59" lockText="1" noThreeD="1"/>
</file>

<file path=xl/ctrlProps/ctrlProp12.xml><?xml version="1.0" encoding="utf-8"?>
<formControlPr xmlns="http://schemas.microsoft.com/office/spreadsheetml/2009/9/main" objectType="CheckBox" fmlaLink="L43" lockText="1" noThreeD="1"/>
</file>

<file path=xl/ctrlProps/ctrlProp120.xml><?xml version="1.0" encoding="utf-8"?>
<formControlPr xmlns="http://schemas.microsoft.com/office/spreadsheetml/2009/9/main" objectType="CheckBox" fmlaLink="S59" lockText="1" noThreeD="1"/>
</file>

<file path=xl/ctrlProps/ctrlProp121.xml><?xml version="1.0" encoding="utf-8"?>
<formControlPr xmlns="http://schemas.microsoft.com/office/spreadsheetml/2009/9/main" objectType="CheckBox" fmlaLink="M68" lockText="1" noThreeD="1"/>
</file>

<file path=xl/ctrlProps/ctrlProp122.xml><?xml version="1.0" encoding="utf-8"?>
<formControlPr xmlns="http://schemas.microsoft.com/office/spreadsheetml/2009/9/main" objectType="CheckBox" fmlaLink="S68" lockText="1" noThreeD="1"/>
</file>

<file path=xl/ctrlProps/ctrlProp123.xml><?xml version="1.0" encoding="utf-8"?>
<formControlPr xmlns="http://schemas.microsoft.com/office/spreadsheetml/2009/9/main" objectType="CheckBox" fmlaLink="$L$38" lockText="1" noThreeD="1"/>
</file>

<file path=xl/ctrlProps/ctrlProp124.xml><?xml version="1.0" encoding="utf-8"?>
<formControlPr xmlns="http://schemas.microsoft.com/office/spreadsheetml/2009/9/main" objectType="CheckBox" fmlaLink="M37" lockText="1" noThreeD="1"/>
</file>

<file path=xl/ctrlProps/ctrlProp125.xml><?xml version="1.0" encoding="utf-8"?>
<formControlPr xmlns="http://schemas.microsoft.com/office/spreadsheetml/2009/9/main" objectType="CheckBox" fmlaLink="M15" lockText="1" noThreeD="1"/>
</file>

<file path=xl/ctrlProps/ctrlProp126.xml><?xml version="1.0" encoding="utf-8"?>
<formControlPr xmlns="http://schemas.microsoft.com/office/spreadsheetml/2009/9/main" objectType="CheckBox" fmlaLink="N15" lockText="1" noThreeD="1"/>
</file>

<file path=xl/ctrlProps/ctrlProp127.xml><?xml version="1.0" encoding="utf-8"?>
<formControlPr xmlns="http://schemas.microsoft.com/office/spreadsheetml/2009/9/main" objectType="CheckBox" fmlaLink="O15" lockText="1" noThreeD="1"/>
</file>

<file path=xl/ctrlProps/ctrlProp128.xml><?xml version="1.0" encoding="utf-8"?>
<formControlPr xmlns="http://schemas.microsoft.com/office/spreadsheetml/2009/9/main" objectType="CheckBox" fmlaLink="U15" lockText="1" noThreeD="1"/>
</file>

<file path=xl/ctrlProps/ctrlProp129.xml><?xml version="1.0" encoding="utf-8"?>
<formControlPr xmlns="http://schemas.microsoft.com/office/spreadsheetml/2009/9/main" objectType="CheckBox" fmlaLink="N17" lockText="1" noThreeD="1"/>
</file>

<file path=xl/ctrlProps/ctrlProp13.xml><?xml version="1.0" encoding="utf-8"?>
<formControlPr xmlns="http://schemas.microsoft.com/office/spreadsheetml/2009/9/main" objectType="CheckBox" fmlaLink="K41" lockText="1" noThreeD="1"/>
</file>

<file path=xl/ctrlProps/ctrlProp130.xml><?xml version="1.0" encoding="utf-8"?>
<formControlPr xmlns="http://schemas.microsoft.com/office/spreadsheetml/2009/9/main" objectType="CheckBox" fmlaLink="S15" lockText="1" noThreeD="1"/>
</file>

<file path=xl/ctrlProps/ctrlProp131.xml><?xml version="1.0" encoding="utf-8"?>
<formControlPr xmlns="http://schemas.microsoft.com/office/spreadsheetml/2009/9/main" objectType="CheckBox" fmlaLink="O18" lockText="1" noThreeD="1"/>
</file>

<file path=xl/ctrlProps/ctrlProp132.xml><?xml version="1.0" encoding="utf-8"?>
<formControlPr xmlns="http://schemas.microsoft.com/office/spreadsheetml/2009/9/main" objectType="CheckBox" fmlaLink="N19" lockText="1" noThreeD="1"/>
</file>

<file path=xl/ctrlProps/ctrlProp133.xml><?xml version="1.0" encoding="utf-8"?>
<formControlPr xmlns="http://schemas.microsoft.com/office/spreadsheetml/2009/9/main" objectType="CheckBox" fmlaLink="N20" lockText="1" noThreeD="1"/>
</file>

<file path=xl/ctrlProps/ctrlProp134.xml><?xml version="1.0" encoding="utf-8"?>
<formControlPr xmlns="http://schemas.microsoft.com/office/spreadsheetml/2009/9/main" objectType="CheckBox" fmlaLink="N26" lockText="1" noThreeD="1"/>
</file>

<file path=xl/ctrlProps/ctrlProp135.xml><?xml version="1.0" encoding="utf-8"?>
<formControlPr xmlns="http://schemas.microsoft.com/office/spreadsheetml/2009/9/main" objectType="CheckBox" fmlaLink="N28" lockText="1" noThreeD="1"/>
</file>

<file path=xl/ctrlProps/ctrlProp136.xml><?xml version="1.0" encoding="utf-8"?>
<formControlPr xmlns="http://schemas.microsoft.com/office/spreadsheetml/2009/9/main" objectType="CheckBox" fmlaLink="N27" lockText="1" noThreeD="1"/>
</file>

<file path=xl/ctrlProps/ctrlProp137.xml><?xml version="1.0" encoding="utf-8"?>
<formControlPr xmlns="http://schemas.microsoft.com/office/spreadsheetml/2009/9/main" objectType="CheckBox" fmlaLink="N31" lockText="1" noThreeD="1"/>
</file>

<file path=xl/ctrlProps/ctrlProp138.xml><?xml version="1.0" encoding="utf-8"?>
<formControlPr xmlns="http://schemas.microsoft.com/office/spreadsheetml/2009/9/main" objectType="CheckBox" fmlaLink="U16" lockText="1" noThreeD="1"/>
</file>

<file path=xl/ctrlProps/ctrlProp139.xml><?xml version="1.0" encoding="utf-8"?>
<formControlPr xmlns="http://schemas.microsoft.com/office/spreadsheetml/2009/9/main" objectType="CheckBox" fmlaLink="M16" lockText="1" noThreeD="1"/>
</file>

<file path=xl/ctrlProps/ctrlProp14.xml><?xml version="1.0" encoding="utf-8"?>
<formControlPr xmlns="http://schemas.microsoft.com/office/spreadsheetml/2009/9/main" objectType="CheckBox" fmlaLink="K44" lockText="1" noThreeD="1"/>
</file>

<file path=xl/ctrlProps/ctrlProp140.xml><?xml version="1.0" encoding="utf-8"?>
<formControlPr xmlns="http://schemas.microsoft.com/office/spreadsheetml/2009/9/main" objectType="CheckBox" fmlaLink="M17" lockText="1" noThreeD="1"/>
</file>

<file path=xl/ctrlProps/ctrlProp141.xml><?xml version="1.0" encoding="utf-8"?>
<formControlPr xmlns="http://schemas.microsoft.com/office/spreadsheetml/2009/9/main" objectType="CheckBox" fmlaLink="U18" lockText="1" noThreeD="1"/>
</file>

<file path=xl/ctrlProps/ctrlProp142.xml><?xml version="1.0" encoding="utf-8"?>
<formControlPr xmlns="http://schemas.microsoft.com/office/spreadsheetml/2009/9/main" objectType="CheckBox" fmlaLink="U17" lockText="1" noThreeD="1"/>
</file>

<file path=xl/ctrlProps/ctrlProp143.xml><?xml version="1.0" encoding="utf-8"?>
<formControlPr xmlns="http://schemas.microsoft.com/office/spreadsheetml/2009/9/main" objectType="CheckBox" fmlaLink="U19" lockText="1" noThreeD="1"/>
</file>

<file path=xl/ctrlProps/ctrlProp144.xml><?xml version="1.0" encoding="utf-8"?>
<formControlPr xmlns="http://schemas.microsoft.com/office/spreadsheetml/2009/9/main" objectType="CheckBox" fmlaLink="U19" lockText="1" noThreeD="1"/>
</file>

<file path=xl/ctrlProps/ctrlProp145.xml><?xml version="1.0" encoding="utf-8"?>
<formControlPr xmlns="http://schemas.microsoft.com/office/spreadsheetml/2009/9/main" objectType="CheckBox" fmlaLink="U20" lockText="1" noThreeD="1"/>
</file>

<file path=xl/ctrlProps/ctrlProp146.xml><?xml version="1.0" encoding="utf-8"?>
<formControlPr xmlns="http://schemas.microsoft.com/office/spreadsheetml/2009/9/main" objectType="CheckBox" fmlaLink="M20" lockText="1" noThreeD="1"/>
</file>

<file path=xl/ctrlProps/ctrlProp147.xml><?xml version="1.0" encoding="utf-8"?>
<formControlPr xmlns="http://schemas.microsoft.com/office/spreadsheetml/2009/9/main" objectType="CheckBox" fmlaLink="U21" lockText="1" noThreeD="1"/>
</file>

<file path=xl/ctrlProps/ctrlProp148.xml><?xml version="1.0" encoding="utf-8"?>
<formControlPr xmlns="http://schemas.microsoft.com/office/spreadsheetml/2009/9/main" objectType="CheckBox" fmlaLink="O21" lockText="1" noThreeD="1"/>
</file>

<file path=xl/ctrlProps/ctrlProp149.xml><?xml version="1.0" encoding="utf-8"?>
<formControlPr xmlns="http://schemas.microsoft.com/office/spreadsheetml/2009/9/main" objectType="CheckBox" fmlaLink="U22" lockText="1" noThreeD="1"/>
</file>

<file path=xl/ctrlProps/ctrlProp15.xml><?xml version="1.0" encoding="utf-8"?>
<formControlPr xmlns="http://schemas.microsoft.com/office/spreadsheetml/2009/9/main" objectType="CheckBox" fmlaLink="M46" lockText="1" noThreeD="1"/>
</file>

<file path=xl/ctrlProps/ctrlProp150.xml><?xml version="1.0" encoding="utf-8"?>
<formControlPr xmlns="http://schemas.microsoft.com/office/spreadsheetml/2009/9/main" objectType="CheckBox" fmlaLink="O22" lockText="1" noThreeD="1"/>
</file>

<file path=xl/ctrlProps/ctrlProp151.xml><?xml version="1.0" encoding="utf-8"?>
<formControlPr xmlns="http://schemas.microsoft.com/office/spreadsheetml/2009/9/main" objectType="CheckBox" fmlaLink="M23" lockText="1" noThreeD="1"/>
</file>

<file path=xl/ctrlProps/ctrlProp152.xml><?xml version="1.0" encoding="utf-8"?>
<formControlPr xmlns="http://schemas.microsoft.com/office/spreadsheetml/2009/9/main" objectType="CheckBox" fmlaLink="M24" lockText="1" noThreeD="1"/>
</file>

<file path=xl/ctrlProps/ctrlProp153.xml><?xml version="1.0" encoding="utf-8"?>
<formControlPr xmlns="http://schemas.microsoft.com/office/spreadsheetml/2009/9/main" objectType="CheckBox" fmlaLink="O25" lockText="1" noThreeD="1"/>
</file>

<file path=xl/ctrlProps/ctrlProp154.xml><?xml version="1.0" encoding="utf-8"?>
<formControlPr xmlns="http://schemas.microsoft.com/office/spreadsheetml/2009/9/main" objectType="CheckBox" fmlaLink="O28" lockText="1" noThreeD="1"/>
</file>

<file path=xl/ctrlProps/ctrlProp155.xml><?xml version="1.0" encoding="utf-8"?>
<formControlPr xmlns="http://schemas.microsoft.com/office/spreadsheetml/2009/9/main" objectType="CheckBox" fmlaLink="O29" lockText="1" noThreeD="1"/>
</file>

<file path=xl/ctrlProps/ctrlProp156.xml><?xml version="1.0" encoding="utf-8"?>
<formControlPr xmlns="http://schemas.microsoft.com/office/spreadsheetml/2009/9/main" objectType="CheckBox" fmlaLink="O30" lockText="1" noThreeD="1"/>
</file>

<file path=xl/ctrlProps/ctrlProp157.xml><?xml version="1.0" encoding="utf-8"?>
<formControlPr xmlns="http://schemas.microsoft.com/office/spreadsheetml/2009/9/main" objectType="CheckBox" fmlaLink="O34" lockText="1" noThreeD="1"/>
</file>

<file path=xl/ctrlProps/ctrlProp158.xml><?xml version="1.0" encoding="utf-8"?>
<formControlPr xmlns="http://schemas.microsoft.com/office/spreadsheetml/2009/9/main" objectType="CheckBox" fmlaLink="M33" lockText="1" noThreeD="1"/>
</file>

<file path=xl/ctrlProps/ctrlProp159.xml><?xml version="1.0" encoding="utf-8"?>
<formControlPr xmlns="http://schemas.microsoft.com/office/spreadsheetml/2009/9/main" objectType="CheckBox" fmlaLink="M35" lockText="1" noThreeD="1"/>
</file>

<file path=xl/ctrlProps/ctrlProp16.xml><?xml version="1.0" encoding="utf-8"?>
<formControlPr xmlns="http://schemas.microsoft.com/office/spreadsheetml/2009/9/main" objectType="CheckBox" fmlaLink="M47" lockText="1" noThreeD="1"/>
</file>

<file path=xl/ctrlProps/ctrlProp160.xml><?xml version="1.0" encoding="utf-8"?>
<formControlPr xmlns="http://schemas.microsoft.com/office/spreadsheetml/2009/9/main" objectType="CheckBox" fmlaLink="N36" lockText="1" noThreeD="1"/>
</file>

<file path=xl/ctrlProps/ctrlProp161.xml><?xml version="1.0" encoding="utf-8"?>
<formControlPr xmlns="http://schemas.microsoft.com/office/spreadsheetml/2009/9/main" objectType="CheckBox" fmlaLink="N32" lockText="1" noThreeD="1"/>
</file>

<file path=xl/ctrlProps/ctrlProp162.xml><?xml version="1.0" encoding="utf-8"?>
<formControlPr xmlns="http://schemas.microsoft.com/office/spreadsheetml/2009/9/main" objectType="CheckBox" fmlaLink="O36" lockText="1" noThreeD="1"/>
</file>

<file path=xl/ctrlProps/ctrlProp163.xml><?xml version="1.0" encoding="utf-8"?>
<formControlPr xmlns="http://schemas.microsoft.com/office/spreadsheetml/2009/9/main" objectType="CheckBox" fmlaLink="N38" lockText="1" noThreeD="1"/>
</file>

<file path=xl/ctrlProps/ctrlProp164.xml><?xml version="1.0" encoding="utf-8"?>
<formControlPr xmlns="http://schemas.microsoft.com/office/spreadsheetml/2009/9/main" objectType="CheckBox" fmlaLink="O38" lockText="1" noThreeD="1"/>
</file>

<file path=xl/ctrlProps/ctrlProp165.xml><?xml version="1.0" encoding="utf-8"?>
<formControlPr xmlns="http://schemas.microsoft.com/office/spreadsheetml/2009/9/main" objectType="CheckBox" fmlaLink="U47" lockText="1" noThreeD="1"/>
</file>

<file path=xl/ctrlProps/ctrlProp166.xml><?xml version="1.0" encoding="utf-8"?>
<formControlPr xmlns="http://schemas.microsoft.com/office/spreadsheetml/2009/9/main" objectType="CheckBox" fmlaLink="O42" lockText="1" noThreeD="1"/>
</file>

<file path=xl/ctrlProps/ctrlProp167.xml><?xml version="1.0" encoding="utf-8"?>
<formControlPr xmlns="http://schemas.microsoft.com/office/spreadsheetml/2009/9/main" objectType="CheckBox" fmlaLink="N43" lockText="1" noThreeD="1"/>
</file>

<file path=xl/ctrlProps/ctrlProp168.xml><?xml version="1.0" encoding="utf-8"?>
<formControlPr xmlns="http://schemas.microsoft.com/office/spreadsheetml/2009/9/main" objectType="CheckBox" fmlaLink="N44" lockText="1" noThreeD="1"/>
</file>

<file path=xl/ctrlProps/ctrlProp169.xml><?xml version="1.0" encoding="utf-8"?>
<formControlPr xmlns="http://schemas.microsoft.com/office/spreadsheetml/2009/9/main" objectType="CheckBox" fmlaLink="O44" lockText="1" noThreeD="1"/>
</file>

<file path=xl/ctrlProps/ctrlProp17.xml><?xml version="1.0" encoding="utf-8"?>
<formControlPr xmlns="http://schemas.microsoft.com/office/spreadsheetml/2009/9/main" objectType="CheckBox" fmlaLink="M49" lockText="1" noThreeD="1"/>
</file>

<file path=xl/ctrlProps/ctrlProp170.xml><?xml version="1.0" encoding="utf-8"?>
<formControlPr xmlns="http://schemas.microsoft.com/office/spreadsheetml/2009/9/main" objectType="CheckBox" fmlaLink="M45" lockText="1" noThreeD="1"/>
</file>

<file path=xl/ctrlProps/ctrlProp171.xml><?xml version="1.0" encoding="utf-8"?>
<formControlPr xmlns="http://schemas.microsoft.com/office/spreadsheetml/2009/9/main" objectType="CheckBox" fmlaLink="N44" lockText="1" noThreeD="1"/>
</file>

<file path=xl/ctrlProps/ctrlProp172.xml><?xml version="1.0" encoding="utf-8"?>
<formControlPr xmlns="http://schemas.microsoft.com/office/spreadsheetml/2009/9/main" objectType="CheckBox" fmlaLink="N45" lockText="1" noThreeD="1"/>
</file>

<file path=xl/ctrlProps/ctrlProp173.xml><?xml version="1.0" encoding="utf-8"?>
<formControlPr xmlns="http://schemas.microsoft.com/office/spreadsheetml/2009/9/main" objectType="CheckBox" fmlaLink="O46" lockText="1" noThreeD="1"/>
</file>

<file path=xl/ctrlProps/ctrlProp174.xml><?xml version="1.0" encoding="utf-8"?>
<formControlPr xmlns="http://schemas.microsoft.com/office/spreadsheetml/2009/9/main" objectType="CheckBox" fmlaLink="N47" lockText="1" noThreeD="1"/>
</file>

<file path=xl/ctrlProps/ctrlProp175.xml><?xml version="1.0" encoding="utf-8"?>
<formControlPr xmlns="http://schemas.microsoft.com/office/spreadsheetml/2009/9/main" objectType="CheckBox" fmlaLink="O37" lockText="1" noThreeD="1"/>
</file>

<file path=xl/ctrlProps/ctrlProp176.xml><?xml version="1.0" encoding="utf-8"?>
<formControlPr xmlns="http://schemas.microsoft.com/office/spreadsheetml/2009/9/main" objectType="CheckBox" fmlaLink="U23" lockText="1" noThreeD="1"/>
</file>

<file path=xl/ctrlProps/ctrlProp177.xml><?xml version="1.0" encoding="utf-8"?>
<formControlPr xmlns="http://schemas.microsoft.com/office/spreadsheetml/2009/9/main" objectType="CheckBox" fmlaLink="U24" lockText="1" noThreeD="1"/>
</file>

<file path=xl/ctrlProps/ctrlProp178.xml><?xml version="1.0" encoding="utf-8"?>
<formControlPr xmlns="http://schemas.microsoft.com/office/spreadsheetml/2009/9/main" objectType="CheckBox" fmlaLink="U25" lockText="1" noThreeD="1"/>
</file>

<file path=xl/ctrlProps/ctrlProp179.xml><?xml version="1.0" encoding="utf-8"?>
<formControlPr xmlns="http://schemas.microsoft.com/office/spreadsheetml/2009/9/main" objectType="CheckBox" fmlaLink="U26" lockText="1" noThreeD="1"/>
</file>

<file path=xl/ctrlProps/ctrlProp18.xml><?xml version="1.0" encoding="utf-8"?>
<formControlPr xmlns="http://schemas.microsoft.com/office/spreadsheetml/2009/9/main" objectType="CheckBox" fmlaLink="M53" lockText="1" noThreeD="1"/>
</file>

<file path=xl/ctrlProps/ctrlProp180.xml><?xml version="1.0" encoding="utf-8"?>
<formControlPr xmlns="http://schemas.microsoft.com/office/spreadsheetml/2009/9/main" objectType="CheckBox" fmlaLink="U27" lockText="1" noThreeD="1"/>
</file>

<file path=xl/ctrlProps/ctrlProp181.xml><?xml version="1.0" encoding="utf-8"?>
<formControlPr xmlns="http://schemas.microsoft.com/office/spreadsheetml/2009/9/main" objectType="CheckBox" fmlaLink="U28" lockText="1" noThreeD="1"/>
</file>

<file path=xl/ctrlProps/ctrlProp182.xml><?xml version="1.0" encoding="utf-8"?>
<formControlPr xmlns="http://schemas.microsoft.com/office/spreadsheetml/2009/9/main" objectType="CheckBox" fmlaLink="U29" lockText="1" noThreeD="1"/>
</file>

<file path=xl/ctrlProps/ctrlProp183.xml><?xml version="1.0" encoding="utf-8"?>
<formControlPr xmlns="http://schemas.microsoft.com/office/spreadsheetml/2009/9/main" objectType="CheckBox" fmlaLink="U30" lockText="1" noThreeD="1"/>
</file>

<file path=xl/ctrlProps/ctrlProp184.xml><?xml version="1.0" encoding="utf-8"?>
<formControlPr xmlns="http://schemas.microsoft.com/office/spreadsheetml/2009/9/main" objectType="CheckBox" fmlaLink="U31" lockText="1" noThreeD="1"/>
</file>

<file path=xl/ctrlProps/ctrlProp185.xml><?xml version="1.0" encoding="utf-8"?>
<formControlPr xmlns="http://schemas.microsoft.com/office/spreadsheetml/2009/9/main" objectType="CheckBox" fmlaLink="U32" lockText="1" noThreeD="1"/>
</file>

<file path=xl/ctrlProps/ctrlProp186.xml><?xml version="1.0" encoding="utf-8"?>
<formControlPr xmlns="http://schemas.microsoft.com/office/spreadsheetml/2009/9/main" objectType="CheckBox" fmlaLink="U33" lockText="1" noThreeD="1"/>
</file>

<file path=xl/ctrlProps/ctrlProp187.xml><?xml version="1.0" encoding="utf-8"?>
<formControlPr xmlns="http://schemas.microsoft.com/office/spreadsheetml/2009/9/main" objectType="CheckBox" fmlaLink="U34" lockText="1" noThreeD="1"/>
</file>

<file path=xl/ctrlProps/ctrlProp188.xml><?xml version="1.0" encoding="utf-8"?>
<formControlPr xmlns="http://schemas.microsoft.com/office/spreadsheetml/2009/9/main" objectType="CheckBox" fmlaLink="U35" lockText="1" noThreeD="1"/>
</file>

<file path=xl/ctrlProps/ctrlProp189.xml><?xml version="1.0" encoding="utf-8"?>
<formControlPr xmlns="http://schemas.microsoft.com/office/spreadsheetml/2009/9/main" objectType="CheckBox" fmlaLink="U36" lockText="1" noThreeD="1"/>
</file>

<file path=xl/ctrlProps/ctrlProp19.xml><?xml version="1.0" encoding="utf-8"?>
<formControlPr xmlns="http://schemas.microsoft.com/office/spreadsheetml/2009/9/main" objectType="CheckBox" fmlaLink="M56" lockText="1" noThreeD="1"/>
</file>

<file path=xl/ctrlProps/ctrlProp190.xml><?xml version="1.0" encoding="utf-8"?>
<formControlPr xmlns="http://schemas.microsoft.com/office/spreadsheetml/2009/9/main" objectType="CheckBox" fmlaLink="U37" lockText="1" noThreeD="1"/>
</file>

<file path=xl/ctrlProps/ctrlProp191.xml><?xml version="1.0" encoding="utf-8"?>
<formControlPr xmlns="http://schemas.microsoft.com/office/spreadsheetml/2009/9/main" objectType="CheckBox" fmlaLink="U38" lockText="1" noThreeD="1"/>
</file>

<file path=xl/ctrlProps/ctrlProp192.xml><?xml version="1.0" encoding="utf-8"?>
<formControlPr xmlns="http://schemas.microsoft.com/office/spreadsheetml/2009/9/main" objectType="CheckBox" fmlaLink="U39" lockText="1" noThreeD="1"/>
</file>

<file path=xl/ctrlProps/ctrlProp193.xml><?xml version="1.0" encoding="utf-8"?>
<formControlPr xmlns="http://schemas.microsoft.com/office/spreadsheetml/2009/9/main" objectType="CheckBox" fmlaLink="U40" lockText="1" noThreeD="1"/>
</file>

<file path=xl/ctrlProps/ctrlProp194.xml><?xml version="1.0" encoding="utf-8"?>
<formControlPr xmlns="http://schemas.microsoft.com/office/spreadsheetml/2009/9/main" objectType="CheckBox" fmlaLink="U41" lockText="1" noThreeD="1"/>
</file>

<file path=xl/ctrlProps/ctrlProp195.xml><?xml version="1.0" encoding="utf-8"?>
<formControlPr xmlns="http://schemas.microsoft.com/office/spreadsheetml/2009/9/main" objectType="CheckBox" fmlaLink="U42" lockText="1" noThreeD="1"/>
</file>

<file path=xl/ctrlProps/ctrlProp196.xml><?xml version="1.0" encoding="utf-8"?>
<formControlPr xmlns="http://schemas.microsoft.com/office/spreadsheetml/2009/9/main" objectType="CheckBox" fmlaLink="U43" lockText="1" noThreeD="1"/>
</file>

<file path=xl/ctrlProps/ctrlProp197.xml><?xml version="1.0" encoding="utf-8"?>
<formControlPr xmlns="http://schemas.microsoft.com/office/spreadsheetml/2009/9/main" objectType="CheckBox" fmlaLink="U44" lockText="1" noThreeD="1"/>
</file>

<file path=xl/ctrlProps/ctrlProp198.xml><?xml version="1.0" encoding="utf-8"?>
<formControlPr xmlns="http://schemas.microsoft.com/office/spreadsheetml/2009/9/main" objectType="CheckBox" fmlaLink="U45" lockText="1" noThreeD="1"/>
</file>

<file path=xl/ctrlProps/ctrlProp199.xml><?xml version="1.0" encoding="utf-8"?>
<formControlPr xmlns="http://schemas.microsoft.com/office/spreadsheetml/2009/9/main" objectType="CheckBox" fmlaLink="U46" lockText="1" noThreeD="1"/>
</file>

<file path=xl/ctrlProps/ctrlProp2.xml><?xml version="1.0" encoding="utf-8"?>
<formControlPr xmlns="http://schemas.microsoft.com/office/spreadsheetml/2009/9/main" objectType="CheckBox" fmlaLink="$S$26" lockText="1" noThreeD="1"/>
</file>

<file path=xl/ctrlProps/ctrlProp20.xml><?xml version="1.0" encoding="utf-8"?>
<formControlPr xmlns="http://schemas.microsoft.com/office/spreadsheetml/2009/9/main" objectType="CheckBox" fmlaLink="L57" lockText="1" noThreeD="1"/>
</file>

<file path=xl/ctrlProps/ctrlProp200.xml><?xml version="1.0" encoding="utf-8"?>
<formControlPr xmlns="http://schemas.microsoft.com/office/spreadsheetml/2009/9/main" objectType="CheckBox" fmlaLink="O40" lockText="1" noThreeD="1"/>
</file>

<file path=xl/ctrlProps/ctrlProp201.xml><?xml version="1.0" encoding="utf-8"?>
<formControlPr xmlns="http://schemas.microsoft.com/office/spreadsheetml/2009/9/main" objectType="CheckBox" fmlaLink="O41" lockText="1" noThreeD="1"/>
</file>

<file path=xl/ctrlProps/ctrlProp202.xml><?xml version="1.0" encoding="utf-8"?>
<formControlPr xmlns="http://schemas.microsoft.com/office/spreadsheetml/2009/9/main" objectType="CheckBox" fmlaLink="O39" lockText="1" noThreeD="1"/>
</file>

<file path=xl/ctrlProps/ctrlProp21.xml><?xml version="1.0" encoding="utf-8"?>
<formControlPr xmlns="http://schemas.microsoft.com/office/spreadsheetml/2009/9/main" objectType="CheckBox" fmlaLink="L58" lockText="1" noThreeD="1"/>
</file>

<file path=xl/ctrlProps/ctrlProp22.xml><?xml version="1.0" encoding="utf-8"?>
<formControlPr xmlns="http://schemas.microsoft.com/office/spreadsheetml/2009/9/main" objectType="CheckBox" fmlaLink="K60" lockText="1" noThreeD="1"/>
</file>

<file path=xl/ctrlProps/ctrlProp23.xml><?xml version="1.0" encoding="utf-8"?>
<formControlPr xmlns="http://schemas.microsoft.com/office/spreadsheetml/2009/9/main" objectType="CheckBox" fmlaLink="L61" lockText="1" noThreeD="1"/>
</file>

<file path=xl/ctrlProps/ctrlProp24.xml><?xml version="1.0" encoding="utf-8"?>
<formControlPr xmlns="http://schemas.microsoft.com/office/spreadsheetml/2009/9/main" objectType="CheckBox" fmlaLink="L62" lockText="1" noThreeD="1"/>
</file>

<file path=xl/ctrlProps/ctrlProp25.xml><?xml version="1.0" encoding="utf-8"?>
<formControlPr xmlns="http://schemas.microsoft.com/office/spreadsheetml/2009/9/main" objectType="CheckBox" fmlaLink="M62" lockText="1" noThreeD="1"/>
</file>

<file path=xl/ctrlProps/ctrlProp26.xml><?xml version="1.0" encoding="utf-8"?>
<formControlPr xmlns="http://schemas.microsoft.com/office/spreadsheetml/2009/9/main" objectType="CheckBox" fmlaLink="M63" lockText="1" noThreeD="1"/>
</file>

<file path=xl/ctrlProps/ctrlProp27.xml><?xml version="1.0" encoding="utf-8"?>
<formControlPr xmlns="http://schemas.microsoft.com/office/spreadsheetml/2009/9/main" objectType="CheckBox" fmlaLink="K64" lockText="1" noThreeD="1"/>
</file>

<file path=xl/ctrlProps/ctrlProp28.xml><?xml version="1.0" encoding="utf-8"?>
<formControlPr xmlns="http://schemas.microsoft.com/office/spreadsheetml/2009/9/main" objectType="CheckBox" fmlaLink="L65" lockText="1" noThreeD="1"/>
</file>

<file path=xl/ctrlProps/ctrlProp29.xml><?xml version="1.0" encoding="utf-8"?>
<formControlPr xmlns="http://schemas.microsoft.com/office/spreadsheetml/2009/9/main" objectType="CheckBox" fmlaLink="M66" lockText="1" noThreeD="1"/>
</file>

<file path=xl/ctrlProps/ctrlProp3.xml><?xml version="1.0" encoding="utf-8"?>
<formControlPr xmlns="http://schemas.microsoft.com/office/spreadsheetml/2009/9/main" objectType="CheckBox" fmlaLink="M30" lockText="1" noThreeD="1"/>
</file>

<file path=xl/ctrlProps/ctrlProp30.xml><?xml version="1.0" encoding="utf-8"?>
<formControlPr xmlns="http://schemas.microsoft.com/office/spreadsheetml/2009/9/main" objectType="CheckBox" fmlaLink="L68" lockText="1" noThreeD="1"/>
</file>

<file path=xl/ctrlProps/ctrlProp31.xml><?xml version="1.0" encoding="utf-8"?>
<formControlPr xmlns="http://schemas.microsoft.com/office/spreadsheetml/2009/9/main" objectType="CheckBox" fmlaLink="M68" lockText="1" noThreeD="1"/>
</file>

<file path=xl/ctrlProps/ctrlProp32.xml><?xml version="1.0" encoding="utf-8"?>
<formControlPr xmlns="http://schemas.microsoft.com/office/spreadsheetml/2009/9/main" objectType="CheckBox" fmlaLink="M69" lockText="1" noThreeD="1"/>
</file>

<file path=xl/ctrlProps/ctrlProp33.xml><?xml version="1.0" encoding="utf-8"?>
<formControlPr xmlns="http://schemas.microsoft.com/office/spreadsheetml/2009/9/main" objectType="CheckBox" fmlaLink="L70" lockText="1" noThreeD="1"/>
</file>

<file path=xl/ctrlProps/ctrlProp34.xml><?xml version="1.0" encoding="utf-8"?>
<formControlPr xmlns="http://schemas.microsoft.com/office/spreadsheetml/2009/9/main" objectType="CheckBox" fmlaLink="L71" lockText="1" noThreeD="1"/>
</file>

<file path=xl/ctrlProps/ctrlProp35.xml><?xml version="1.0" encoding="utf-8"?>
<formControlPr xmlns="http://schemas.microsoft.com/office/spreadsheetml/2009/9/main" objectType="CheckBox" fmlaLink="L72" lockText="1" noThreeD="1"/>
</file>

<file path=xl/ctrlProps/ctrlProp36.xml><?xml version="1.0" encoding="utf-8"?>
<formControlPr xmlns="http://schemas.microsoft.com/office/spreadsheetml/2009/9/main" objectType="CheckBox" fmlaLink="K73" lockText="1" noThreeD="1"/>
</file>

<file path=xl/ctrlProps/ctrlProp37.xml><?xml version="1.0" encoding="utf-8"?>
<formControlPr xmlns="http://schemas.microsoft.com/office/spreadsheetml/2009/9/main" objectType="CheckBox" fmlaLink="L74" lockText="1" noThreeD="1"/>
</file>

<file path=xl/ctrlProps/ctrlProp38.xml><?xml version="1.0" encoding="utf-8"?>
<formControlPr xmlns="http://schemas.microsoft.com/office/spreadsheetml/2009/9/main" objectType="CheckBox" fmlaLink="K75" lockText="1" noThreeD="1"/>
</file>

<file path=xl/ctrlProps/ctrlProp39.xml><?xml version="1.0" encoding="utf-8"?>
<formControlPr xmlns="http://schemas.microsoft.com/office/spreadsheetml/2009/9/main" objectType="CheckBox" fmlaLink="M77" lockText="1" noThreeD="1"/>
</file>

<file path=xl/ctrlProps/ctrlProp4.xml><?xml version="1.0" encoding="utf-8"?>
<formControlPr xmlns="http://schemas.microsoft.com/office/spreadsheetml/2009/9/main" objectType="CheckBox" fmlaLink="S32" lockText="1" noThreeD="1"/>
</file>

<file path=xl/ctrlProps/ctrlProp40.xml><?xml version="1.0" encoding="utf-8"?>
<formControlPr xmlns="http://schemas.microsoft.com/office/spreadsheetml/2009/9/main" objectType="CheckBox" fmlaLink="L78" lockText="1" noThreeD="1"/>
</file>

<file path=xl/ctrlProps/ctrlProp41.xml><?xml version="1.0" encoding="utf-8"?>
<formControlPr xmlns="http://schemas.microsoft.com/office/spreadsheetml/2009/9/main" objectType="CheckBox" fmlaLink="S25" lockText="1" noThreeD="1"/>
</file>

<file path=xl/ctrlProps/ctrlProp42.xml><?xml version="1.0" encoding="utf-8"?>
<formControlPr xmlns="http://schemas.microsoft.com/office/spreadsheetml/2009/9/main" objectType="CheckBox" fmlaLink="S33" lockText="1" noThreeD="1"/>
</file>

<file path=xl/ctrlProps/ctrlProp43.xml><?xml version="1.0" encoding="utf-8"?>
<formControlPr xmlns="http://schemas.microsoft.com/office/spreadsheetml/2009/9/main" objectType="CheckBox" fmlaLink="S34" lockText="1" noThreeD="1"/>
</file>

<file path=xl/ctrlProps/ctrlProp44.xml><?xml version="1.0" encoding="utf-8"?>
<formControlPr xmlns="http://schemas.microsoft.com/office/spreadsheetml/2009/9/main" objectType="CheckBox" fmlaLink="S35" lockText="1" noThreeD="1"/>
</file>

<file path=xl/ctrlProps/ctrlProp45.xml><?xml version="1.0" encoding="utf-8"?>
<formControlPr xmlns="http://schemas.microsoft.com/office/spreadsheetml/2009/9/main" objectType="CheckBox" fmlaLink="S36" lockText="1" noThreeD="1"/>
</file>

<file path=xl/ctrlProps/ctrlProp46.xml><?xml version="1.0" encoding="utf-8"?>
<formControlPr xmlns="http://schemas.microsoft.com/office/spreadsheetml/2009/9/main" objectType="CheckBox" fmlaLink="S39" lockText="1" noThreeD="1"/>
</file>

<file path=xl/ctrlProps/ctrlProp47.xml><?xml version="1.0" encoding="utf-8"?>
<formControlPr xmlns="http://schemas.microsoft.com/office/spreadsheetml/2009/9/main" objectType="CheckBox" fmlaLink="S41" lockText="1" noThreeD="1"/>
</file>

<file path=xl/ctrlProps/ctrlProp48.xml><?xml version="1.0" encoding="utf-8"?>
<formControlPr xmlns="http://schemas.microsoft.com/office/spreadsheetml/2009/9/main" objectType="CheckBox" fmlaLink="S42" lockText="1" noThreeD="1"/>
</file>

<file path=xl/ctrlProps/ctrlProp49.xml><?xml version="1.0" encoding="utf-8"?>
<formControlPr xmlns="http://schemas.microsoft.com/office/spreadsheetml/2009/9/main" objectType="CheckBox" fmlaLink="S46" lockText="1" noThreeD="1"/>
</file>

<file path=xl/ctrlProps/ctrlProp5.xml><?xml version="1.0" encoding="utf-8"?>
<formControlPr xmlns="http://schemas.microsoft.com/office/spreadsheetml/2009/9/main" objectType="CheckBox" fmlaLink="K33" lockText="1" noThreeD="1"/>
</file>

<file path=xl/ctrlProps/ctrlProp50.xml><?xml version="1.0" encoding="utf-8"?>
<formControlPr xmlns="http://schemas.microsoft.com/office/spreadsheetml/2009/9/main" objectType="CheckBox" fmlaLink="S49" lockText="1" noThreeD="1"/>
</file>

<file path=xl/ctrlProps/ctrlProp51.xml><?xml version="1.0" encoding="utf-8"?>
<formControlPr xmlns="http://schemas.microsoft.com/office/spreadsheetml/2009/9/main" objectType="CheckBox" fmlaLink="S50" lockText="1" noThreeD="1"/>
</file>

<file path=xl/ctrlProps/ctrlProp52.xml><?xml version="1.0" encoding="utf-8"?>
<formControlPr xmlns="http://schemas.microsoft.com/office/spreadsheetml/2009/9/main" objectType="CheckBox" fmlaLink="S53" lockText="1" noThreeD="1"/>
</file>

<file path=xl/ctrlProps/ctrlProp53.xml><?xml version="1.0" encoding="utf-8"?>
<formControlPr xmlns="http://schemas.microsoft.com/office/spreadsheetml/2009/9/main" objectType="CheckBox" fmlaLink="S56" lockText="1" noThreeD="1"/>
</file>

<file path=xl/ctrlProps/ctrlProp54.xml><?xml version="1.0" encoding="utf-8"?>
<formControlPr xmlns="http://schemas.microsoft.com/office/spreadsheetml/2009/9/main" objectType="CheckBox" fmlaLink="S58" lockText="1" noThreeD="1"/>
</file>

<file path=xl/ctrlProps/ctrlProp55.xml><?xml version="1.0" encoding="utf-8"?>
<formControlPr xmlns="http://schemas.microsoft.com/office/spreadsheetml/2009/9/main" objectType="CheckBox" fmlaLink="S60" lockText="1" noThreeD="1"/>
</file>

<file path=xl/ctrlProps/ctrlProp56.xml><?xml version="1.0" encoding="utf-8"?>
<formControlPr xmlns="http://schemas.microsoft.com/office/spreadsheetml/2009/9/main" objectType="CheckBox" fmlaLink="S61" lockText="1" noThreeD="1"/>
</file>

<file path=xl/ctrlProps/ctrlProp57.xml><?xml version="1.0" encoding="utf-8"?>
<formControlPr xmlns="http://schemas.microsoft.com/office/spreadsheetml/2009/9/main" objectType="CheckBox" fmlaLink="S66" lockText="1" noThreeD="1"/>
</file>

<file path=xl/ctrlProps/ctrlProp58.xml><?xml version="1.0" encoding="utf-8"?>
<formControlPr xmlns="http://schemas.microsoft.com/office/spreadsheetml/2009/9/main" objectType="CheckBox" fmlaLink="S69" lockText="1" noThreeD="1"/>
</file>

<file path=xl/ctrlProps/ctrlProp59.xml><?xml version="1.0" encoding="utf-8"?>
<formControlPr xmlns="http://schemas.microsoft.com/office/spreadsheetml/2009/9/main" objectType="CheckBox" fmlaLink="S70" lockText="1" noThreeD="1"/>
</file>

<file path=xl/ctrlProps/ctrlProp6.xml><?xml version="1.0" encoding="utf-8"?>
<formControlPr xmlns="http://schemas.microsoft.com/office/spreadsheetml/2009/9/main" objectType="CheckBox" fmlaLink="L33" lockText="1" noThreeD="1"/>
</file>

<file path=xl/ctrlProps/ctrlProp60.xml><?xml version="1.0" encoding="utf-8"?>
<formControlPr xmlns="http://schemas.microsoft.com/office/spreadsheetml/2009/9/main" objectType="CheckBox" fmlaLink="S71" lockText="1" noThreeD="1"/>
</file>

<file path=xl/ctrlProps/ctrlProp61.xml><?xml version="1.0" encoding="utf-8"?>
<formControlPr xmlns="http://schemas.microsoft.com/office/spreadsheetml/2009/9/main" objectType="CheckBox" fmlaLink="S72" lockText="1" noThreeD="1"/>
</file>

<file path=xl/ctrlProps/ctrlProp62.xml><?xml version="1.0" encoding="utf-8"?>
<formControlPr xmlns="http://schemas.microsoft.com/office/spreadsheetml/2009/9/main" objectType="CheckBox" fmlaLink="S73" lockText="1" noThreeD="1"/>
</file>

<file path=xl/ctrlProps/ctrlProp63.xml><?xml version="1.0" encoding="utf-8"?>
<formControlPr xmlns="http://schemas.microsoft.com/office/spreadsheetml/2009/9/main" objectType="CheckBox" fmlaLink="M25" lockText="1" noThreeD="1"/>
</file>

<file path=xl/ctrlProps/ctrlProp64.xml><?xml version="1.0" encoding="utf-8"?>
<formControlPr xmlns="http://schemas.microsoft.com/office/spreadsheetml/2009/9/main" objectType="CheckBox" fmlaLink="M42" lockText="1" noThreeD="1"/>
</file>

<file path=xl/ctrlProps/ctrlProp65.xml><?xml version="1.0" encoding="utf-8"?>
<formControlPr xmlns="http://schemas.microsoft.com/office/spreadsheetml/2009/9/main" objectType="CheckBox" fmlaLink="M79" lockText="1" noThreeD="1"/>
</file>

<file path=xl/ctrlProps/ctrlProp66.xml><?xml version="1.0" encoding="utf-8"?>
<formControlPr xmlns="http://schemas.microsoft.com/office/spreadsheetml/2009/9/main" objectType="CheckBox" fmlaLink="S30" lockText="1" noThreeD="1"/>
</file>

<file path=xl/ctrlProps/ctrlProp67.xml><?xml version="1.0" encoding="utf-8"?>
<formControlPr xmlns="http://schemas.microsoft.com/office/spreadsheetml/2009/9/main" objectType="CheckBox" fmlaLink="S43" lockText="1" noThreeD="1"/>
</file>

<file path=xl/ctrlProps/ctrlProp68.xml><?xml version="1.0" encoding="utf-8"?>
<formControlPr xmlns="http://schemas.microsoft.com/office/spreadsheetml/2009/9/main" objectType="CheckBox" fmlaLink="S57" lockText="1" noThreeD="1"/>
</file>

<file path=xl/ctrlProps/ctrlProp69.xml><?xml version="1.0" encoding="utf-8"?>
<formControlPr xmlns="http://schemas.microsoft.com/office/spreadsheetml/2009/9/main" objectType="CheckBox" fmlaLink="S62" lockText="1" noThreeD="1"/>
</file>

<file path=xl/ctrlProps/ctrlProp7.xml><?xml version="1.0" encoding="utf-8"?>
<formControlPr xmlns="http://schemas.microsoft.com/office/spreadsheetml/2009/9/main" objectType="CheckBox" fmlaLink="M34" lockText="1" noThreeD="1"/>
</file>

<file path=xl/ctrlProps/ctrlProp70.xml><?xml version="1.0" encoding="utf-8"?>
<formControlPr xmlns="http://schemas.microsoft.com/office/spreadsheetml/2009/9/main" objectType="CheckBox" fmlaLink="S63" lockText="1" noThreeD="1"/>
</file>

<file path=xl/ctrlProps/ctrlProp71.xml><?xml version="1.0" encoding="utf-8"?>
<formControlPr xmlns="http://schemas.microsoft.com/office/spreadsheetml/2009/9/main" objectType="CheckBox" fmlaLink="S64" lockText="1" noThreeD="1"/>
</file>

<file path=xl/ctrlProps/ctrlProp72.xml><?xml version="1.0" encoding="utf-8"?>
<formControlPr xmlns="http://schemas.microsoft.com/office/spreadsheetml/2009/9/main" objectType="CheckBox" fmlaLink="S65" lockText="1" noThreeD="1"/>
</file>

<file path=xl/ctrlProps/ctrlProp73.xml><?xml version="1.0" encoding="utf-8"?>
<formControlPr xmlns="http://schemas.microsoft.com/office/spreadsheetml/2009/9/main" objectType="CheckBox" fmlaLink="S68" lockText="1" noThreeD="1"/>
</file>

<file path=xl/ctrlProps/ctrlProp74.xml><?xml version="1.0" encoding="utf-8"?>
<formControlPr xmlns="http://schemas.microsoft.com/office/spreadsheetml/2009/9/main" objectType="CheckBox" fmlaLink="S74" lockText="1" noThreeD="1"/>
</file>

<file path=xl/ctrlProps/ctrlProp75.xml><?xml version="1.0" encoding="utf-8"?>
<formControlPr xmlns="http://schemas.microsoft.com/office/spreadsheetml/2009/9/main" objectType="CheckBox" fmlaLink="S75" lockText="1" noThreeD="1"/>
</file>

<file path=xl/ctrlProps/ctrlProp76.xml><?xml version="1.0" encoding="utf-8"?>
<formControlPr xmlns="http://schemas.microsoft.com/office/spreadsheetml/2009/9/main" objectType="CheckBox" fmlaLink="S77" lockText="1" noThreeD="1"/>
</file>

<file path=xl/ctrlProps/ctrlProp77.xml><?xml version="1.0" encoding="utf-8"?>
<formControlPr xmlns="http://schemas.microsoft.com/office/spreadsheetml/2009/9/main" objectType="CheckBox" fmlaLink="S78" lockText="1" noThreeD="1"/>
</file>

<file path=xl/ctrlProps/ctrlProp78.xml><?xml version="1.0" encoding="utf-8"?>
<formControlPr xmlns="http://schemas.microsoft.com/office/spreadsheetml/2009/9/main" objectType="CheckBox" fmlaLink="S79" lockText="1" noThreeD="1"/>
</file>

<file path=xl/ctrlProps/ctrlProp79.xml><?xml version="1.0" encoding="utf-8"?>
<formControlPr xmlns="http://schemas.microsoft.com/office/spreadsheetml/2009/9/main" objectType="CheckBox" fmlaLink="L51" lockText="1" noThreeD="1"/>
</file>

<file path=xl/ctrlProps/ctrlProp8.xml><?xml version="1.0" encoding="utf-8"?>
<formControlPr xmlns="http://schemas.microsoft.com/office/spreadsheetml/2009/9/main" objectType="CheckBox" fmlaLink="L35" lockText="1" noThreeD="1"/>
</file>

<file path=xl/ctrlProps/ctrlProp80.xml><?xml version="1.0" encoding="utf-8"?>
<formControlPr xmlns="http://schemas.microsoft.com/office/spreadsheetml/2009/9/main" objectType="CheckBox" fmlaLink="M51" lockText="1" noThreeD="1"/>
</file>

<file path=xl/ctrlProps/ctrlProp81.xml><?xml version="1.0" encoding="utf-8"?>
<formControlPr xmlns="http://schemas.microsoft.com/office/spreadsheetml/2009/9/main" objectType="CheckBox" fmlaLink="S51" lockText="1" noThreeD="1"/>
</file>

<file path=xl/ctrlProps/ctrlProp82.xml><?xml version="1.0" encoding="utf-8"?>
<formControlPr xmlns="http://schemas.microsoft.com/office/spreadsheetml/2009/9/main" objectType="CheckBox" fmlaLink="M78" lockText="1" noThreeD="1"/>
</file>

<file path=xl/ctrlProps/ctrlProp83.xml><?xml version="1.0" encoding="utf-8"?>
<formControlPr xmlns="http://schemas.microsoft.com/office/spreadsheetml/2009/9/main" objectType="CheckBox" fmlaLink="L79" lockText="1" noThreeD="1"/>
</file>

<file path=xl/ctrlProps/ctrlProp84.xml><?xml version="1.0" encoding="utf-8"?>
<formControlPr xmlns="http://schemas.microsoft.com/office/spreadsheetml/2009/9/main" objectType="CheckBox" fmlaLink="L32" lockText="1" noThreeD="1"/>
</file>

<file path=xl/ctrlProps/ctrlProp85.xml><?xml version="1.0" encoding="utf-8"?>
<formControlPr xmlns="http://schemas.microsoft.com/office/spreadsheetml/2009/9/main" objectType="CheckBox" fmlaLink="L50" lockText="1" noThreeD="1"/>
</file>

<file path=xl/ctrlProps/ctrlProp86.xml><?xml version="1.0" encoding="utf-8"?>
<formControlPr xmlns="http://schemas.microsoft.com/office/spreadsheetml/2009/9/main" objectType="CheckBox" fmlaLink="L44" lockText="1" noThreeD="1"/>
</file>

<file path=xl/ctrlProps/ctrlProp87.xml><?xml version="1.0" encoding="utf-8"?>
<formControlPr xmlns="http://schemas.microsoft.com/office/spreadsheetml/2009/9/main" objectType="CheckBox" fmlaLink="L26" lockText="1" noThreeD="1"/>
</file>

<file path=xl/ctrlProps/ctrlProp88.xml><?xml version="1.0" encoding="utf-8"?>
<formControlPr xmlns="http://schemas.microsoft.com/office/spreadsheetml/2009/9/main" objectType="CheckBox" fmlaLink="M29" lockText="1" noThreeD="1"/>
</file>

<file path=xl/ctrlProps/ctrlProp89.xml><?xml version="1.0" encoding="utf-8"?>
<formControlPr xmlns="http://schemas.microsoft.com/office/spreadsheetml/2009/9/main" objectType="CheckBox" fmlaLink="S29" lockText="1" noThreeD="1"/>
</file>

<file path=xl/ctrlProps/ctrlProp9.xml><?xml version="1.0" encoding="utf-8"?>
<formControlPr xmlns="http://schemas.microsoft.com/office/spreadsheetml/2009/9/main" objectType="CheckBox" fmlaLink="L36" lockText="1" noThreeD="1"/>
</file>

<file path=xl/ctrlProps/ctrlProp90.xml><?xml version="1.0" encoding="utf-8"?>
<formControlPr xmlns="http://schemas.microsoft.com/office/spreadsheetml/2009/9/main" objectType="CheckBox" fmlaLink="K29" lockText="1" noThreeD="1"/>
</file>

<file path=xl/ctrlProps/ctrlProp91.xml><?xml version="1.0" encoding="utf-8"?>
<formControlPr xmlns="http://schemas.microsoft.com/office/spreadsheetml/2009/9/main" objectType="CheckBox" fmlaLink="M25" lockText="1" noThreeD="1"/>
</file>

<file path=xl/ctrlProps/ctrlProp92.xml><?xml version="1.0" encoding="utf-8"?>
<formControlPr xmlns="http://schemas.microsoft.com/office/spreadsheetml/2009/9/main" objectType="CheckBox" fmlaLink="$M$27" lockText="1" noThreeD="1"/>
</file>

<file path=xl/ctrlProps/ctrlProp93.xml><?xml version="1.0" encoding="utf-8"?>
<formControlPr xmlns="http://schemas.microsoft.com/office/spreadsheetml/2009/9/main" objectType="CheckBox" fmlaLink="$S$27" lockText="1" noThreeD="1"/>
</file>

<file path=xl/ctrlProps/ctrlProp94.xml><?xml version="1.0" encoding="utf-8"?>
<formControlPr xmlns="http://schemas.microsoft.com/office/spreadsheetml/2009/9/main" objectType="CheckBox" fmlaLink="$S$37" lockText="1" noThreeD="1"/>
</file>

<file path=xl/ctrlProps/ctrlProp95.xml><?xml version="1.0" encoding="utf-8"?>
<formControlPr xmlns="http://schemas.microsoft.com/office/spreadsheetml/2009/9/main" objectType="CheckBox" fmlaLink="$M$40" lockText="1" noThreeD="1"/>
</file>

<file path=xl/ctrlProps/ctrlProp96.xml><?xml version="1.0" encoding="utf-8"?>
<formControlPr xmlns="http://schemas.microsoft.com/office/spreadsheetml/2009/9/main" objectType="CheckBox" fmlaLink="$S$44" lockText="1" noThreeD="1"/>
</file>

<file path=xl/ctrlProps/ctrlProp97.xml><?xml version="1.0" encoding="utf-8"?>
<formControlPr xmlns="http://schemas.microsoft.com/office/spreadsheetml/2009/9/main" objectType="CheckBox" fmlaLink="$M$45" lockText="1" noThreeD="1"/>
</file>

<file path=xl/ctrlProps/ctrlProp98.xml><?xml version="1.0" encoding="utf-8"?>
<formControlPr xmlns="http://schemas.microsoft.com/office/spreadsheetml/2009/9/main" objectType="CheckBox" fmlaLink="$S$45" lockText="1" noThreeD="1"/>
</file>

<file path=xl/ctrlProps/ctrlProp99.xml><?xml version="1.0" encoding="utf-8"?>
<formControlPr xmlns="http://schemas.microsoft.com/office/spreadsheetml/2009/9/main" objectType="CheckBox" fmlaLink="$M$5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63500</xdr:colOff>
          <xdr:row>24</xdr:row>
          <xdr:rowOff>254000</xdr:rowOff>
        </xdr:from>
        <xdr:to>
          <xdr:col>8</xdr:col>
          <xdr:colOff>736600</xdr:colOff>
          <xdr:row>25</xdr:row>
          <xdr:rowOff>292100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24</xdr:row>
          <xdr:rowOff>254000</xdr:rowOff>
        </xdr:from>
        <xdr:to>
          <xdr:col>9</xdr:col>
          <xdr:colOff>457200</xdr:colOff>
          <xdr:row>25</xdr:row>
          <xdr:rowOff>304800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28</xdr:row>
          <xdr:rowOff>266700</xdr:rowOff>
        </xdr:from>
        <xdr:to>
          <xdr:col>8</xdr:col>
          <xdr:colOff>749300</xdr:colOff>
          <xdr:row>30</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30</xdr:row>
          <xdr:rowOff>558800</xdr:rowOff>
        </xdr:from>
        <xdr:to>
          <xdr:col>9</xdr:col>
          <xdr:colOff>457200</xdr:colOff>
          <xdr:row>31</xdr:row>
          <xdr:rowOff>304800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406400</xdr:rowOff>
        </xdr:from>
        <xdr:to>
          <xdr:col>4</xdr:col>
          <xdr:colOff>787401</xdr:colOff>
          <xdr:row>32</xdr:row>
          <xdr:rowOff>304801</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31</xdr:row>
          <xdr:rowOff>406400</xdr:rowOff>
        </xdr:from>
        <xdr:to>
          <xdr:col>6</xdr:col>
          <xdr:colOff>774701</xdr:colOff>
          <xdr:row>32</xdr:row>
          <xdr:rowOff>304801</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32</xdr:row>
          <xdr:rowOff>698500</xdr:rowOff>
        </xdr:from>
        <xdr:to>
          <xdr:col>8</xdr:col>
          <xdr:colOff>406400</xdr:colOff>
          <xdr:row>33</xdr:row>
          <xdr:rowOff>292099</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33</xdr:row>
          <xdr:rowOff>266700</xdr:rowOff>
        </xdr:from>
        <xdr:to>
          <xdr:col>6</xdr:col>
          <xdr:colOff>723901</xdr:colOff>
          <xdr:row>35</xdr:row>
          <xdr:rowOff>25400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34</xdr:row>
          <xdr:rowOff>139700</xdr:rowOff>
        </xdr:from>
        <xdr:to>
          <xdr:col>6</xdr:col>
          <xdr:colOff>736601</xdr:colOff>
          <xdr:row>36</xdr:row>
          <xdr:rowOff>25401</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37</xdr:row>
          <xdr:rowOff>139700</xdr:rowOff>
        </xdr:from>
        <xdr:to>
          <xdr:col>4</xdr:col>
          <xdr:colOff>787401</xdr:colOff>
          <xdr:row>38</xdr:row>
          <xdr:rowOff>304800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37</xdr:row>
          <xdr:rowOff>139700</xdr:rowOff>
        </xdr:from>
        <xdr:to>
          <xdr:col>6</xdr:col>
          <xdr:colOff>723901</xdr:colOff>
          <xdr:row>38</xdr:row>
          <xdr:rowOff>292100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41</xdr:row>
          <xdr:rowOff>177800</xdr:rowOff>
        </xdr:from>
        <xdr:to>
          <xdr:col>6</xdr:col>
          <xdr:colOff>127001</xdr:colOff>
          <xdr:row>42</xdr:row>
          <xdr:rowOff>254001</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39</xdr:row>
          <xdr:rowOff>190500</xdr:rowOff>
        </xdr:from>
        <xdr:to>
          <xdr:col>4</xdr:col>
          <xdr:colOff>127001</xdr:colOff>
          <xdr:row>40</xdr:row>
          <xdr:rowOff>254000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42</xdr:row>
          <xdr:rowOff>304800</xdr:rowOff>
        </xdr:from>
        <xdr:to>
          <xdr:col>4</xdr:col>
          <xdr:colOff>88901</xdr:colOff>
          <xdr:row>43</xdr:row>
          <xdr:rowOff>266699</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44</xdr:row>
          <xdr:rowOff>139700</xdr:rowOff>
        </xdr:from>
        <xdr:to>
          <xdr:col>8</xdr:col>
          <xdr:colOff>406400</xdr:colOff>
          <xdr:row>46</xdr:row>
          <xdr:rowOff>25401</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45</xdr:row>
          <xdr:rowOff>152400</xdr:rowOff>
        </xdr:from>
        <xdr:to>
          <xdr:col>8</xdr:col>
          <xdr:colOff>419100</xdr:colOff>
          <xdr:row>47</xdr:row>
          <xdr:rowOff>25400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47</xdr:row>
          <xdr:rowOff>139700</xdr:rowOff>
        </xdr:from>
        <xdr:to>
          <xdr:col>8</xdr:col>
          <xdr:colOff>419100</xdr:colOff>
          <xdr:row>49</xdr:row>
          <xdr:rowOff>25401</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51</xdr:row>
          <xdr:rowOff>139700</xdr:rowOff>
        </xdr:from>
        <xdr:to>
          <xdr:col>8</xdr:col>
          <xdr:colOff>406400</xdr:colOff>
          <xdr:row>52</xdr:row>
          <xdr:rowOff>292100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54</xdr:row>
          <xdr:rowOff>139700</xdr:rowOff>
        </xdr:from>
        <xdr:to>
          <xdr:col>8</xdr:col>
          <xdr:colOff>406400</xdr:colOff>
          <xdr:row>56</xdr:row>
          <xdr:rowOff>25399</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55</xdr:row>
          <xdr:rowOff>177800</xdr:rowOff>
        </xdr:from>
        <xdr:to>
          <xdr:col>6</xdr:col>
          <xdr:colOff>254001</xdr:colOff>
          <xdr:row>56</xdr:row>
          <xdr:rowOff>254000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56</xdr:row>
          <xdr:rowOff>254000</xdr:rowOff>
        </xdr:from>
        <xdr:to>
          <xdr:col>6</xdr:col>
          <xdr:colOff>215901</xdr:colOff>
          <xdr:row>58</xdr:row>
          <xdr:rowOff>25401</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000-00008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58</xdr:row>
          <xdr:rowOff>406400</xdr:rowOff>
        </xdr:from>
        <xdr:to>
          <xdr:col>4</xdr:col>
          <xdr:colOff>787401</xdr:colOff>
          <xdr:row>59</xdr:row>
          <xdr:rowOff>292099</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59</xdr:row>
          <xdr:rowOff>444500</xdr:rowOff>
        </xdr:from>
        <xdr:to>
          <xdr:col>6</xdr:col>
          <xdr:colOff>254001</xdr:colOff>
          <xdr:row>61</xdr:row>
          <xdr:rowOff>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60</xdr:row>
          <xdr:rowOff>177800</xdr:rowOff>
        </xdr:from>
        <xdr:to>
          <xdr:col>6</xdr:col>
          <xdr:colOff>254001</xdr:colOff>
          <xdr:row>62</xdr:row>
          <xdr:rowOff>2117</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000-00008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60</xdr:row>
          <xdr:rowOff>152400</xdr:rowOff>
        </xdr:from>
        <xdr:to>
          <xdr:col>8</xdr:col>
          <xdr:colOff>215900</xdr:colOff>
          <xdr:row>62</xdr:row>
          <xdr:rowOff>1</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61</xdr:row>
          <xdr:rowOff>139700</xdr:rowOff>
        </xdr:from>
        <xdr:to>
          <xdr:col>8</xdr:col>
          <xdr:colOff>101600</xdr:colOff>
          <xdr:row>63</xdr:row>
          <xdr:rowOff>38100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000-00009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62</xdr:row>
          <xdr:rowOff>139700</xdr:rowOff>
        </xdr:from>
        <xdr:to>
          <xdr:col>4</xdr:col>
          <xdr:colOff>723901</xdr:colOff>
          <xdr:row>64</xdr:row>
          <xdr:rowOff>25399</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000-00009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63</xdr:row>
          <xdr:rowOff>165100</xdr:rowOff>
        </xdr:from>
        <xdr:to>
          <xdr:col>6</xdr:col>
          <xdr:colOff>254001</xdr:colOff>
          <xdr:row>65</xdr:row>
          <xdr:rowOff>2117</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64</xdr:row>
          <xdr:rowOff>215900</xdr:rowOff>
        </xdr:from>
        <xdr:to>
          <xdr:col>8</xdr:col>
          <xdr:colOff>254000</xdr:colOff>
          <xdr:row>65</xdr:row>
          <xdr:rowOff>228601</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000-00009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66</xdr:row>
          <xdr:rowOff>279400</xdr:rowOff>
        </xdr:from>
        <xdr:to>
          <xdr:col>6</xdr:col>
          <xdr:colOff>254001</xdr:colOff>
          <xdr:row>67</xdr:row>
          <xdr:rowOff>279400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66</xdr:row>
          <xdr:rowOff>254000</xdr:rowOff>
        </xdr:from>
        <xdr:to>
          <xdr:col>8</xdr:col>
          <xdr:colOff>431800</xdr:colOff>
          <xdr:row>67</xdr:row>
          <xdr:rowOff>292100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000-00009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67</xdr:row>
          <xdr:rowOff>266700</xdr:rowOff>
        </xdr:from>
        <xdr:to>
          <xdr:col>8</xdr:col>
          <xdr:colOff>431800</xdr:colOff>
          <xdr:row>68</xdr:row>
          <xdr:rowOff>292100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68</xdr:row>
          <xdr:rowOff>292100</xdr:rowOff>
        </xdr:from>
        <xdr:to>
          <xdr:col>6</xdr:col>
          <xdr:colOff>254001</xdr:colOff>
          <xdr:row>70</xdr:row>
          <xdr:rowOff>12699</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69</xdr:row>
          <xdr:rowOff>165100</xdr:rowOff>
        </xdr:from>
        <xdr:to>
          <xdr:col>6</xdr:col>
          <xdr:colOff>254001</xdr:colOff>
          <xdr:row>71</xdr:row>
          <xdr:rowOff>2116</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70</xdr:row>
          <xdr:rowOff>139700</xdr:rowOff>
        </xdr:from>
        <xdr:to>
          <xdr:col>6</xdr:col>
          <xdr:colOff>406401</xdr:colOff>
          <xdr:row>72</xdr:row>
          <xdr:rowOff>12701</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71</xdr:row>
          <xdr:rowOff>165100</xdr:rowOff>
        </xdr:from>
        <xdr:to>
          <xdr:col>4</xdr:col>
          <xdr:colOff>266701</xdr:colOff>
          <xdr:row>73</xdr:row>
          <xdr:rowOff>2117</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72</xdr:row>
          <xdr:rowOff>165100</xdr:rowOff>
        </xdr:from>
        <xdr:to>
          <xdr:col>6</xdr:col>
          <xdr:colOff>266701</xdr:colOff>
          <xdr:row>74</xdr:row>
          <xdr:rowOff>2116</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000-0000A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73</xdr:row>
          <xdr:rowOff>139700</xdr:rowOff>
        </xdr:from>
        <xdr:to>
          <xdr:col>4</xdr:col>
          <xdr:colOff>787401</xdr:colOff>
          <xdr:row>74</xdr:row>
          <xdr:rowOff>292100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000-0000A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75</xdr:row>
          <xdr:rowOff>220786</xdr:rowOff>
        </xdr:from>
        <xdr:to>
          <xdr:col>8</xdr:col>
          <xdr:colOff>127000</xdr:colOff>
          <xdr:row>76</xdr:row>
          <xdr:rowOff>216878</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76</xdr:row>
          <xdr:rowOff>165100</xdr:rowOff>
        </xdr:from>
        <xdr:to>
          <xdr:col>6</xdr:col>
          <xdr:colOff>266701</xdr:colOff>
          <xdr:row>78</xdr:row>
          <xdr:rowOff>12700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13970</xdr:colOff>
      <xdr:row>0</xdr:row>
      <xdr:rowOff>118110</xdr:rowOff>
    </xdr:from>
    <xdr:to>
      <xdr:col>0</xdr:col>
      <xdr:colOff>2178050</xdr:colOff>
      <xdr:row>3</xdr:row>
      <xdr:rowOff>40164</xdr:rowOff>
    </xdr:to>
    <xdr:pic>
      <xdr:nvPicPr>
        <xdr:cNvPr id="146" name="Grafik 145">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 y="118110"/>
          <a:ext cx="2164080" cy="614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63500</xdr:colOff>
          <xdr:row>23</xdr:row>
          <xdr:rowOff>254000</xdr:rowOff>
        </xdr:from>
        <xdr:to>
          <xdr:col>9</xdr:col>
          <xdr:colOff>457200</xdr:colOff>
          <xdr:row>24</xdr:row>
          <xdr:rowOff>304800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31</xdr:row>
          <xdr:rowOff>406400</xdr:rowOff>
        </xdr:from>
        <xdr:to>
          <xdr:col>9</xdr:col>
          <xdr:colOff>457200</xdr:colOff>
          <xdr:row>32</xdr:row>
          <xdr:rowOff>304801</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32</xdr:row>
          <xdr:rowOff>685800</xdr:rowOff>
        </xdr:from>
        <xdr:to>
          <xdr:col>9</xdr:col>
          <xdr:colOff>457200</xdr:colOff>
          <xdr:row>33</xdr:row>
          <xdr:rowOff>292099</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33</xdr:row>
          <xdr:rowOff>266700</xdr:rowOff>
        </xdr:from>
        <xdr:to>
          <xdr:col>9</xdr:col>
          <xdr:colOff>457200</xdr:colOff>
          <xdr:row>35</xdr:row>
          <xdr:rowOff>25400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34</xdr:row>
          <xdr:rowOff>139700</xdr:rowOff>
        </xdr:from>
        <xdr:to>
          <xdr:col>9</xdr:col>
          <xdr:colOff>457200</xdr:colOff>
          <xdr:row>36</xdr:row>
          <xdr:rowOff>25401</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37</xdr:row>
          <xdr:rowOff>139700</xdr:rowOff>
        </xdr:from>
        <xdr:to>
          <xdr:col>9</xdr:col>
          <xdr:colOff>457200</xdr:colOff>
          <xdr:row>38</xdr:row>
          <xdr:rowOff>292100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39</xdr:row>
          <xdr:rowOff>203200</xdr:rowOff>
        </xdr:from>
        <xdr:to>
          <xdr:col>9</xdr:col>
          <xdr:colOff>444500</xdr:colOff>
          <xdr:row>40</xdr:row>
          <xdr:rowOff>241300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000-0000C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40</xdr:row>
          <xdr:rowOff>241300</xdr:rowOff>
        </xdr:from>
        <xdr:to>
          <xdr:col>9</xdr:col>
          <xdr:colOff>457200</xdr:colOff>
          <xdr:row>42</xdr:row>
          <xdr:rowOff>63501</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000-0000C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44</xdr:row>
          <xdr:rowOff>215900</xdr:rowOff>
        </xdr:from>
        <xdr:to>
          <xdr:col>9</xdr:col>
          <xdr:colOff>444500</xdr:colOff>
          <xdr:row>45</xdr:row>
          <xdr:rowOff>215900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000-0000C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47</xdr:row>
          <xdr:rowOff>139700</xdr:rowOff>
        </xdr:from>
        <xdr:to>
          <xdr:col>9</xdr:col>
          <xdr:colOff>457200</xdr:colOff>
          <xdr:row>49</xdr:row>
          <xdr:rowOff>25401</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48</xdr:row>
          <xdr:rowOff>127000</xdr:rowOff>
        </xdr:from>
        <xdr:to>
          <xdr:col>9</xdr:col>
          <xdr:colOff>457200</xdr:colOff>
          <xdr:row>49</xdr:row>
          <xdr:rowOff>304801</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51</xdr:row>
          <xdr:rowOff>139700</xdr:rowOff>
        </xdr:from>
        <xdr:to>
          <xdr:col>9</xdr:col>
          <xdr:colOff>457200</xdr:colOff>
          <xdr:row>52</xdr:row>
          <xdr:rowOff>304800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54</xdr:row>
          <xdr:rowOff>139700</xdr:rowOff>
        </xdr:from>
        <xdr:to>
          <xdr:col>9</xdr:col>
          <xdr:colOff>457200</xdr:colOff>
          <xdr:row>56</xdr:row>
          <xdr:rowOff>38099</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56</xdr:row>
          <xdr:rowOff>254000</xdr:rowOff>
        </xdr:from>
        <xdr:to>
          <xdr:col>9</xdr:col>
          <xdr:colOff>457200</xdr:colOff>
          <xdr:row>58</xdr:row>
          <xdr:rowOff>25401</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58</xdr:row>
          <xdr:rowOff>368300</xdr:rowOff>
        </xdr:from>
        <xdr:to>
          <xdr:col>9</xdr:col>
          <xdr:colOff>457200</xdr:colOff>
          <xdr:row>59</xdr:row>
          <xdr:rowOff>342899</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59</xdr:row>
          <xdr:rowOff>406400</xdr:rowOff>
        </xdr:from>
        <xdr:to>
          <xdr:col>9</xdr:col>
          <xdr:colOff>457200</xdr:colOff>
          <xdr:row>61</xdr:row>
          <xdr:rowOff>25400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000-0000D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64</xdr:row>
          <xdr:rowOff>139700</xdr:rowOff>
        </xdr:from>
        <xdr:to>
          <xdr:col>9</xdr:col>
          <xdr:colOff>457200</xdr:colOff>
          <xdr:row>65</xdr:row>
          <xdr:rowOff>292101</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67</xdr:row>
          <xdr:rowOff>254000</xdr:rowOff>
        </xdr:from>
        <xdr:to>
          <xdr:col>9</xdr:col>
          <xdr:colOff>457200</xdr:colOff>
          <xdr:row>68</xdr:row>
          <xdr:rowOff>304800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68</xdr:row>
          <xdr:rowOff>254000</xdr:rowOff>
        </xdr:from>
        <xdr:to>
          <xdr:col>9</xdr:col>
          <xdr:colOff>457200</xdr:colOff>
          <xdr:row>70</xdr:row>
          <xdr:rowOff>25399</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69</xdr:row>
          <xdr:rowOff>139700</xdr:rowOff>
        </xdr:from>
        <xdr:to>
          <xdr:col>9</xdr:col>
          <xdr:colOff>457200</xdr:colOff>
          <xdr:row>71</xdr:row>
          <xdr:rowOff>25399</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70</xdr:row>
          <xdr:rowOff>139700</xdr:rowOff>
        </xdr:from>
        <xdr:to>
          <xdr:col>9</xdr:col>
          <xdr:colOff>457200</xdr:colOff>
          <xdr:row>72</xdr:row>
          <xdr:rowOff>25401</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71</xdr:row>
          <xdr:rowOff>139700</xdr:rowOff>
        </xdr:from>
        <xdr:to>
          <xdr:col>9</xdr:col>
          <xdr:colOff>457200</xdr:colOff>
          <xdr:row>73</xdr:row>
          <xdr:rowOff>25400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23</xdr:row>
          <xdr:rowOff>279400</xdr:rowOff>
        </xdr:from>
        <xdr:to>
          <xdr:col>8</xdr:col>
          <xdr:colOff>736600</xdr:colOff>
          <xdr:row>24</xdr:row>
          <xdr:rowOff>292100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40</xdr:row>
          <xdr:rowOff>279400</xdr:rowOff>
        </xdr:from>
        <xdr:to>
          <xdr:col>8</xdr:col>
          <xdr:colOff>406400</xdr:colOff>
          <xdr:row>42</xdr:row>
          <xdr:rowOff>25401</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77</xdr:row>
          <xdr:rowOff>190500</xdr:rowOff>
        </xdr:from>
        <xdr:to>
          <xdr:col>8</xdr:col>
          <xdr:colOff>152400</xdr:colOff>
          <xdr:row>78</xdr:row>
          <xdr:rowOff>241299</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28</xdr:row>
          <xdr:rowOff>266700</xdr:rowOff>
        </xdr:from>
        <xdr:to>
          <xdr:col>9</xdr:col>
          <xdr:colOff>457200</xdr:colOff>
          <xdr:row>30</xdr:row>
          <xdr:rowOff>25400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41</xdr:row>
          <xdr:rowOff>165100</xdr:rowOff>
        </xdr:from>
        <xdr:to>
          <xdr:col>9</xdr:col>
          <xdr:colOff>457200</xdr:colOff>
          <xdr:row>42</xdr:row>
          <xdr:rowOff>266701</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55</xdr:row>
          <xdr:rowOff>127000</xdr:rowOff>
        </xdr:from>
        <xdr:to>
          <xdr:col>9</xdr:col>
          <xdr:colOff>457200</xdr:colOff>
          <xdr:row>56</xdr:row>
          <xdr:rowOff>304800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60</xdr:row>
          <xdr:rowOff>101600</xdr:rowOff>
        </xdr:from>
        <xdr:to>
          <xdr:col>9</xdr:col>
          <xdr:colOff>457200</xdr:colOff>
          <xdr:row>62</xdr:row>
          <xdr:rowOff>50801</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61</xdr:row>
          <xdr:rowOff>152400</xdr:rowOff>
        </xdr:from>
        <xdr:to>
          <xdr:col>9</xdr:col>
          <xdr:colOff>457200</xdr:colOff>
          <xdr:row>63</xdr:row>
          <xdr:rowOff>25400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62</xdr:row>
          <xdr:rowOff>139700</xdr:rowOff>
        </xdr:from>
        <xdr:to>
          <xdr:col>9</xdr:col>
          <xdr:colOff>457200</xdr:colOff>
          <xdr:row>64</xdr:row>
          <xdr:rowOff>25399</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63</xdr:row>
          <xdr:rowOff>139700</xdr:rowOff>
        </xdr:from>
        <xdr:to>
          <xdr:col>9</xdr:col>
          <xdr:colOff>457200</xdr:colOff>
          <xdr:row>65</xdr:row>
          <xdr:rowOff>25401</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66</xdr:row>
          <xdr:rowOff>254000</xdr:rowOff>
        </xdr:from>
        <xdr:to>
          <xdr:col>9</xdr:col>
          <xdr:colOff>457200</xdr:colOff>
          <xdr:row>67</xdr:row>
          <xdr:rowOff>304800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72</xdr:row>
          <xdr:rowOff>139700</xdr:rowOff>
        </xdr:from>
        <xdr:to>
          <xdr:col>9</xdr:col>
          <xdr:colOff>457200</xdr:colOff>
          <xdr:row>74</xdr:row>
          <xdr:rowOff>25399</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73</xdr:row>
          <xdr:rowOff>139700</xdr:rowOff>
        </xdr:from>
        <xdr:to>
          <xdr:col>9</xdr:col>
          <xdr:colOff>457200</xdr:colOff>
          <xdr:row>74</xdr:row>
          <xdr:rowOff>292100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75</xdr:row>
          <xdr:rowOff>169010</xdr:rowOff>
        </xdr:from>
        <xdr:to>
          <xdr:col>9</xdr:col>
          <xdr:colOff>457200</xdr:colOff>
          <xdr:row>77</xdr:row>
          <xdr:rowOff>25403</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76</xdr:row>
          <xdr:rowOff>139700</xdr:rowOff>
        </xdr:from>
        <xdr:to>
          <xdr:col>9</xdr:col>
          <xdr:colOff>457200</xdr:colOff>
          <xdr:row>78</xdr:row>
          <xdr:rowOff>25400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77</xdr:row>
          <xdr:rowOff>177800</xdr:rowOff>
        </xdr:from>
        <xdr:to>
          <xdr:col>9</xdr:col>
          <xdr:colOff>457200</xdr:colOff>
          <xdr:row>78</xdr:row>
          <xdr:rowOff>253999</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49</xdr:row>
          <xdr:rowOff>215900</xdr:rowOff>
        </xdr:from>
        <xdr:to>
          <xdr:col>6</xdr:col>
          <xdr:colOff>228601</xdr:colOff>
          <xdr:row>51</xdr:row>
          <xdr:rowOff>63499</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49</xdr:row>
          <xdr:rowOff>254000</xdr:rowOff>
        </xdr:from>
        <xdr:to>
          <xdr:col>8</xdr:col>
          <xdr:colOff>406400</xdr:colOff>
          <xdr:row>51</xdr:row>
          <xdr:rowOff>25399</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49</xdr:row>
          <xdr:rowOff>254000</xdr:rowOff>
        </xdr:from>
        <xdr:to>
          <xdr:col>9</xdr:col>
          <xdr:colOff>457200</xdr:colOff>
          <xdr:row>51</xdr:row>
          <xdr:rowOff>38099</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76</xdr:row>
          <xdr:rowOff>165100</xdr:rowOff>
        </xdr:from>
        <xdr:to>
          <xdr:col>8</xdr:col>
          <xdr:colOff>241300</xdr:colOff>
          <xdr:row>78</xdr:row>
          <xdr:rowOff>12700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77</xdr:row>
          <xdr:rowOff>165100</xdr:rowOff>
        </xdr:from>
        <xdr:to>
          <xdr:col>6</xdr:col>
          <xdr:colOff>266701</xdr:colOff>
          <xdr:row>78</xdr:row>
          <xdr:rowOff>266699</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30</xdr:row>
          <xdr:rowOff>558800</xdr:rowOff>
        </xdr:from>
        <xdr:to>
          <xdr:col>6</xdr:col>
          <xdr:colOff>711201</xdr:colOff>
          <xdr:row>31</xdr:row>
          <xdr:rowOff>304800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48</xdr:row>
          <xdr:rowOff>241300</xdr:rowOff>
        </xdr:from>
        <xdr:to>
          <xdr:col>6</xdr:col>
          <xdr:colOff>266701</xdr:colOff>
          <xdr:row>49</xdr:row>
          <xdr:rowOff>203201</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42</xdr:row>
          <xdr:rowOff>368300</xdr:rowOff>
        </xdr:from>
        <xdr:to>
          <xdr:col>8</xdr:col>
          <xdr:colOff>368300</xdr:colOff>
          <xdr:row>43</xdr:row>
          <xdr:rowOff>203199</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24</xdr:row>
          <xdr:rowOff>241300</xdr:rowOff>
        </xdr:from>
        <xdr:to>
          <xdr:col>6</xdr:col>
          <xdr:colOff>711201</xdr:colOff>
          <xdr:row>25</xdr:row>
          <xdr:rowOff>330200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27</xdr:row>
          <xdr:rowOff>355600</xdr:rowOff>
        </xdr:from>
        <xdr:to>
          <xdr:col>8</xdr:col>
          <xdr:colOff>736600</xdr:colOff>
          <xdr:row>28</xdr:row>
          <xdr:rowOff>292099</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27</xdr:row>
          <xdr:rowOff>342900</xdr:rowOff>
        </xdr:from>
        <xdr:to>
          <xdr:col>9</xdr:col>
          <xdr:colOff>457200</xdr:colOff>
          <xdr:row>28</xdr:row>
          <xdr:rowOff>304799</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27</xdr:row>
          <xdr:rowOff>330200</xdr:rowOff>
        </xdr:from>
        <xdr:to>
          <xdr:col>4</xdr:col>
          <xdr:colOff>762001</xdr:colOff>
          <xdr:row>28</xdr:row>
          <xdr:rowOff>304799</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000-00000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23</xdr:row>
          <xdr:rowOff>279400</xdr:rowOff>
        </xdr:from>
        <xdr:to>
          <xdr:col>8</xdr:col>
          <xdr:colOff>736600</xdr:colOff>
          <xdr:row>24</xdr:row>
          <xdr:rowOff>292100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000-00000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25</xdr:row>
          <xdr:rowOff>266700</xdr:rowOff>
        </xdr:from>
        <xdr:to>
          <xdr:col>8</xdr:col>
          <xdr:colOff>736600</xdr:colOff>
          <xdr:row>26</xdr:row>
          <xdr:rowOff>292100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000-00000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25</xdr:row>
          <xdr:rowOff>254000</xdr:rowOff>
        </xdr:from>
        <xdr:to>
          <xdr:col>9</xdr:col>
          <xdr:colOff>457200</xdr:colOff>
          <xdr:row>26</xdr:row>
          <xdr:rowOff>304800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000-00000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35</xdr:row>
          <xdr:rowOff>139700</xdr:rowOff>
        </xdr:from>
        <xdr:to>
          <xdr:col>9</xdr:col>
          <xdr:colOff>457200</xdr:colOff>
          <xdr:row>37</xdr:row>
          <xdr:rowOff>25400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38</xdr:row>
          <xdr:rowOff>558800</xdr:rowOff>
        </xdr:from>
        <xdr:to>
          <xdr:col>8</xdr:col>
          <xdr:colOff>406400</xdr:colOff>
          <xdr:row>40</xdr:row>
          <xdr:rowOff>38100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000-00001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42</xdr:row>
          <xdr:rowOff>330200</xdr:rowOff>
        </xdr:from>
        <xdr:to>
          <xdr:col>9</xdr:col>
          <xdr:colOff>444500</xdr:colOff>
          <xdr:row>43</xdr:row>
          <xdr:rowOff>241299</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000-00001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43</xdr:row>
          <xdr:rowOff>406400</xdr:rowOff>
        </xdr:from>
        <xdr:to>
          <xdr:col>8</xdr:col>
          <xdr:colOff>406400</xdr:colOff>
          <xdr:row>45</xdr:row>
          <xdr:rowOff>25400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000-00001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43</xdr:row>
          <xdr:rowOff>444500</xdr:rowOff>
        </xdr:from>
        <xdr:to>
          <xdr:col>9</xdr:col>
          <xdr:colOff>444500</xdr:colOff>
          <xdr:row>45</xdr:row>
          <xdr:rowOff>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000-00001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50</xdr:row>
          <xdr:rowOff>139700</xdr:rowOff>
        </xdr:from>
        <xdr:to>
          <xdr:col>8</xdr:col>
          <xdr:colOff>406400</xdr:colOff>
          <xdr:row>52</xdr:row>
          <xdr:rowOff>25399</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000-00001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50</xdr:row>
          <xdr:rowOff>101600</xdr:rowOff>
        </xdr:from>
        <xdr:to>
          <xdr:col>9</xdr:col>
          <xdr:colOff>457200</xdr:colOff>
          <xdr:row>52</xdr:row>
          <xdr:rowOff>76199</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000-00001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52</xdr:row>
          <xdr:rowOff>266700</xdr:rowOff>
        </xdr:from>
        <xdr:to>
          <xdr:col>8</xdr:col>
          <xdr:colOff>419100</xdr:colOff>
          <xdr:row>53</xdr:row>
          <xdr:rowOff>292100</xdr:rowOff>
        </xdr:to>
        <xdr:sp macro="" textlink="">
          <xdr:nvSpPr>
            <xdr:cNvPr id="2328" name="Check Box 280" hidden="1">
              <a:extLst>
                <a:ext uri="{63B3BB69-23CF-44E3-9099-C40C66FF867C}">
                  <a14:compatExt spid="_x0000_s2328"/>
                </a:ext>
                <a:ext uri="{FF2B5EF4-FFF2-40B4-BE49-F238E27FC236}">
                  <a16:creationId xmlns:a16="http://schemas.microsoft.com/office/drawing/2014/main" id="{00000000-0008-0000-0000-00001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53</xdr:row>
          <xdr:rowOff>266700</xdr:rowOff>
        </xdr:from>
        <xdr:to>
          <xdr:col>8</xdr:col>
          <xdr:colOff>406400</xdr:colOff>
          <xdr:row>55</xdr:row>
          <xdr:rowOff>25400</xdr:rowOff>
        </xdr:to>
        <xdr:sp macro="" textlink="">
          <xdr:nvSpPr>
            <xdr:cNvPr id="2329" name="Check Box 281" hidden="1">
              <a:extLst>
                <a:ext uri="{63B3BB69-23CF-44E3-9099-C40C66FF867C}">
                  <a14:compatExt spid="_x0000_s232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52</xdr:row>
          <xdr:rowOff>266700</xdr:rowOff>
        </xdr:from>
        <xdr:to>
          <xdr:col>9</xdr:col>
          <xdr:colOff>457200</xdr:colOff>
          <xdr:row>53</xdr:row>
          <xdr:rowOff>304800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000-00001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53</xdr:row>
          <xdr:rowOff>266700</xdr:rowOff>
        </xdr:from>
        <xdr:to>
          <xdr:col>9</xdr:col>
          <xdr:colOff>457200</xdr:colOff>
          <xdr:row>55</xdr:row>
          <xdr:rowOff>38100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000-00001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58</xdr:row>
          <xdr:rowOff>495300</xdr:rowOff>
        </xdr:from>
        <xdr:to>
          <xdr:col>8</xdr:col>
          <xdr:colOff>368300</xdr:colOff>
          <xdr:row>59</xdr:row>
          <xdr:rowOff>203199</xdr:rowOff>
        </xdr:to>
        <xdr:sp macro="" textlink="">
          <xdr:nvSpPr>
            <xdr:cNvPr id="2334" name="Check Box 286" hidden="1">
              <a:extLst>
                <a:ext uri="{63B3BB69-23CF-44E3-9099-C40C66FF867C}">
                  <a14:compatExt spid="_x0000_s2334"/>
                </a:ext>
                <a:ext uri="{FF2B5EF4-FFF2-40B4-BE49-F238E27FC236}">
                  <a16:creationId xmlns:a16="http://schemas.microsoft.com/office/drawing/2014/main" id="{00000000-0008-0000-0000-00001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74</xdr:row>
          <xdr:rowOff>330200</xdr:rowOff>
        </xdr:from>
        <xdr:to>
          <xdr:col>8</xdr:col>
          <xdr:colOff>127000</xdr:colOff>
          <xdr:row>75</xdr:row>
          <xdr:rowOff>228600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000-00002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74</xdr:row>
          <xdr:rowOff>266700</xdr:rowOff>
        </xdr:from>
        <xdr:to>
          <xdr:col>9</xdr:col>
          <xdr:colOff>457200</xdr:colOff>
          <xdr:row>76</xdr:row>
          <xdr:rowOff>8792</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000-00002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30</xdr:row>
          <xdr:rowOff>558800</xdr:rowOff>
        </xdr:from>
        <xdr:to>
          <xdr:col>8</xdr:col>
          <xdr:colOff>711200</xdr:colOff>
          <xdr:row>31</xdr:row>
          <xdr:rowOff>317500</xdr:rowOff>
        </xdr:to>
        <xdr:sp macro="" textlink="">
          <xdr:nvSpPr>
            <xdr:cNvPr id="2340" name="Check Box 292" hidden="1">
              <a:extLst>
                <a:ext uri="{63B3BB69-23CF-44E3-9099-C40C66FF867C}">
                  <a14:compatExt spid="_x0000_s2340"/>
                </a:ext>
                <a:ext uri="{FF2B5EF4-FFF2-40B4-BE49-F238E27FC236}">
                  <a16:creationId xmlns:a16="http://schemas.microsoft.com/office/drawing/2014/main" id="{00000000-0008-0000-0000-00002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38</xdr:row>
          <xdr:rowOff>584200</xdr:rowOff>
        </xdr:from>
        <xdr:to>
          <xdr:col>9</xdr:col>
          <xdr:colOff>342900</xdr:colOff>
          <xdr:row>40</xdr:row>
          <xdr:rowOff>12700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000-00002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26</xdr:row>
          <xdr:rowOff>406400</xdr:rowOff>
        </xdr:from>
        <xdr:to>
          <xdr:col>8</xdr:col>
          <xdr:colOff>736600</xdr:colOff>
          <xdr:row>27</xdr:row>
          <xdr:rowOff>292101</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000-00002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26</xdr:row>
          <xdr:rowOff>393700</xdr:rowOff>
        </xdr:from>
        <xdr:to>
          <xdr:col>9</xdr:col>
          <xdr:colOff>457200</xdr:colOff>
          <xdr:row>27</xdr:row>
          <xdr:rowOff>304801</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000-00002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29</xdr:row>
          <xdr:rowOff>139700</xdr:rowOff>
        </xdr:from>
        <xdr:to>
          <xdr:col>9</xdr:col>
          <xdr:colOff>457200</xdr:colOff>
          <xdr:row>30</xdr:row>
          <xdr:rowOff>304800</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000-00003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29</xdr:row>
          <xdr:rowOff>127000</xdr:rowOff>
        </xdr:from>
        <xdr:to>
          <xdr:col>8</xdr:col>
          <xdr:colOff>711200</xdr:colOff>
          <xdr:row>30</xdr:row>
          <xdr:rowOff>317500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000-00003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36</xdr:row>
          <xdr:rowOff>127000</xdr:rowOff>
        </xdr:from>
        <xdr:to>
          <xdr:col>9</xdr:col>
          <xdr:colOff>457200</xdr:colOff>
          <xdr:row>38</xdr:row>
          <xdr:rowOff>25399</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45</xdr:row>
          <xdr:rowOff>139700</xdr:rowOff>
        </xdr:from>
        <xdr:to>
          <xdr:col>9</xdr:col>
          <xdr:colOff>457200</xdr:colOff>
          <xdr:row>47</xdr:row>
          <xdr:rowOff>25400</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46</xdr:row>
          <xdr:rowOff>139700</xdr:rowOff>
        </xdr:from>
        <xdr:to>
          <xdr:col>8</xdr:col>
          <xdr:colOff>419100</xdr:colOff>
          <xdr:row>48</xdr:row>
          <xdr:rowOff>25399</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000-00003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46</xdr:row>
          <xdr:rowOff>139700</xdr:rowOff>
        </xdr:from>
        <xdr:to>
          <xdr:col>9</xdr:col>
          <xdr:colOff>457200</xdr:colOff>
          <xdr:row>48</xdr:row>
          <xdr:rowOff>38099</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55</xdr:row>
          <xdr:rowOff>127000</xdr:rowOff>
        </xdr:from>
        <xdr:to>
          <xdr:col>8</xdr:col>
          <xdr:colOff>254000</xdr:colOff>
          <xdr:row>56</xdr:row>
          <xdr:rowOff>304800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57</xdr:row>
          <xdr:rowOff>241300</xdr:rowOff>
        </xdr:from>
        <xdr:to>
          <xdr:col>8</xdr:col>
          <xdr:colOff>368300</xdr:colOff>
          <xdr:row>58</xdr:row>
          <xdr:rowOff>203201</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57</xdr:row>
          <xdr:rowOff>139700</xdr:rowOff>
        </xdr:from>
        <xdr:to>
          <xdr:col>9</xdr:col>
          <xdr:colOff>457200</xdr:colOff>
          <xdr:row>58</xdr:row>
          <xdr:rowOff>292101</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65</xdr:row>
          <xdr:rowOff>254000</xdr:rowOff>
        </xdr:from>
        <xdr:to>
          <xdr:col>8</xdr:col>
          <xdr:colOff>431800</xdr:colOff>
          <xdr:row>66</xdr:row>
          <xdr:rowOff>292100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65</xdr:row>
          <xdr:rowOff>254000</xdr:rowOff>
        </xdr:from>
        <xdr:to>
          <xdr:col>9</xdr:col>
          <xdr:colOff>457200</xdr:colOff>
          <xdr:row>66</xdr:row>
          <xdr:rowOff>304800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000-00004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63500</xdr:colOff>
          <xdr:row>36</xdr:row>
          <xdr:rowOff>139700</xdr:rowOff>
        </xdr:from>
        <xdr:ext cx="936870" cy="413238"/>
        <xdr:sp macro="" textlink="">
          <xdr:nvSpPr>
            <xdr:cNvPr id="2372" name="Check Box 324" hidden="1">
              <a:extLst>
                <a:ext uri="{63B3BB69-23CF-44E3-9099-C40C66FF867C}">
                  <a14:compatExt spid="_x0000_s2372"/>
                </a:ext>
                <a:ext uri="{FF2B5EF4-FFF2-40B4-BE49-F238E27FC236}">
                  <a16:creationId xmlns:a16="http://schemas.microsoft.com/office/drawing/2014/main" id="{89077273-8D66-BD4D-866F-12158E554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63500</xdr:colOff>
          <xdr:row>35</xdr:row>
          <xdr:rowOff>139700</xdr:rowOff>
        </xdr:from>
        <xdr:ext cx="607484" cy="408516"/>
        <xdr:sp macro="" textlink="">
          <xdr:nvSpPr>
            <xdr:cNvPr id="2374" name="Check Box 326" hidden="1">
              <a:extLst>
                <a:ext uri="{63B3BB69-23CF-44E3-9099-C40C66FF867C}">
                  <a14:compatExt spid="_x0000_s2374"/>
                </a:ext>
                <a:ext uri="{FF2B5EF4-FFF2-40B4-BE49-F238E27FC236}">
                  <a16:creationId xmlns:a16="http://schemas.microsoft.com/office/drawing/2014/main" id="{0FC8231B-A260-A54B-9496-8DC4BF2C34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1722120</xdr:colOff>
      <xdr:row>3</xdr:row>
      <xdr:rowOff>29844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2120" cy="457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139700</xdr:colOff>
          <xdr:row>14</xdr:row>
          <xdr:rowOff>203200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0</xdr:rowOff>
        </xdr:from>
        <xdr:to>
          <xdr:col>8</xdr:col>
          <xdr:colOff>101600</xdr:colOff>
          <xdr:row>14</xdr:row>
          <xdr:rowOff>203200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9</xdr:col>
          <xdr:colOff>393700</xdr:colOff>
          <xdr:row>14</xdr:row>
          <xdr:rowOff>203200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3</xdr:col>
          <xdr:colOff>393700</xdr:colOff>
          <xdr:row>14</xdr:row>
          <xdr:rowOff>203200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0</xdr:rowOff>
        </xdr:from>
        <xdr:to>
          <xdr:col>8</xdr:col>
          <xdr:colOff>101600</xdr:colOff>
          <xdr:row>16</xdr:row>
          <xdr:rowOff>203200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393700</xdr:colOff>
          <xdr:row>17</xdr:row>
          <xdr:rowOff>203200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9</xdr:col>
          <xdr:colOff>393700</xdr:colOff>
          <xdr:row>17</xdr:row>
          <xdr:rowOff>203200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0</xdr:rowOff>
        </xdr:from>
        <xdr:to>
          <xdr:col>8</xdr:col>
          <xdr:colOff>101600</xdr:colOff>
          <xdr:row>18</xdr:row>
          <xdr:rowOff>203200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0</xdr:rowOff>
        </xdr:from>
        <xdr:to>
          <xdr:col>8</xdr:col>
          <xdr:colOff>101600</xdr:colOff>
          <xdr:row>19</xdr:row>
          <xdr:rowOff>203200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25</xdr:row>
          <xdr:rowOff>0</xdr:rowOff>
        </xdr:from>
        <xdr:to>
          <xdr:col>8</xdr:col>
          <xdr:colOff>101600</xdr:colOff>
          <xdr:row>25</xdr:row>
          <xdr:rowOff>203200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xdr:row>
          <xdr:rowOff>0</xdr:rowOff>
        </xdr:from>
        <xdr:to>
          <xdr:col>8</xdr:col>
          <xdr:colOff>101600</xdr:colOff>
          <xdr:row>27</xdr:row>
          <xdr:rowOff>203200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xdr:row>
          <xdr:rowOff>0</xdr:rowOff>
        </xdr:from>
        <xdr:to>
          <xdr:col>8</xdr:col>
          <xdr:colOff>101600</xdr:colOff>
          <xdr:row>26</xdr:row>
          <xdr:rowOff>203200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0</xdr:rowOff>
        </xdr:from>
        <xdr:to>
          <xdr:col>8</xdr:col>
          <xdr:colOff>101600</xdr:colOff>
          <xdr:row>30</xdr:row>
          <xdr:rowOff>203200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3</xdr:col>
          <xdr:colOff>393700</xdr:colOff>
          <xdr:row>15</xdr:row>
          <xdr:rowOff>215900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6</xdr:col>
          <xdr:colOff>139700</xdr:colOff>
          <xdr:row>15</xdr:row>
          <xdr:rowOff>215900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139700</xdr:colOff>
          <xdr:row>16</xdr:row>
          <xdr:rowOff>203200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3</xdr:col>
          <xdr:colOff>393700</xdr:colOff>
          <xdr:row>17</xdr:row>
          <xdr:rowOff>203200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3</xdr:col>
          <xdr:colOff>393700</xdr:colOff>
          <xdr:row>16</xdr:row>
          <xdr:rowOff>203200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393700</xdr:colOff>
          <xdr:row>18</xdr:row>
          <xdr:rowOff>203200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3</xdr:col>
          <xdr:colOff>393700</xdr:colOff>
          <xdr:row>18</xdr:row>
          <xdr:rowOff>203200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3</xdr:col>
          <xdr:colOff>393700</xdr:colOff>
          <xdr:row>19</xdr:row>
          <xdr:rowOff>203200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6</xdr:col>
          <xdr:colOff>139700</xdr:colOff>
          <xdr:row>19</xdr:row>
          <xdr:rowOff>203200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3</xdr:col>
          <xdr:colOff>393700</xdr:colOff>
          <xdr:row>20</xdr:row>
          <xdr:rowOff>152400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9</xdr:col>
          <xdr:colOff>393700</xdr:colOff>
          <xdr:row>20</xdr:row>
          <xdr:rowOff>152400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3</xdr:col>
          <xdr:colOff>393700</xdr:colOff>
          <xdr:row>22</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9</xdr:col>
          <xdr:colOff>393700</xdr:colOff>
          <xdr:row>22</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0</xdr:rowOff>
        </xdr:from>
        <xdr:to>
          <xdr:col>6</xdr:col>
          <xdr:colOff>139700</xdr:colOff>
          <xdr:row>22</xdr:row>
          <xdr:rowOff>203200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0</xdr:rowOff>
        </xdr:from>
        <xdr:to>
          <xdr:col>6</xdr:col>
          <xdr:colOff>139700</xdr:colOff>
          <xdr:row>23</xdr:row>
          <xdr:rowOff>203200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9</xdr:col>
          <xdr:colOff>393700</xdr:colOff>
          <xdr:row>24</xdr:row>
          <xdr:rowOff>203200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9</xdr:col>
          <xdr:colOff>393700</xdr:colOff>
          <xdr:row>27</xdr:row>
          <xdr:rowOff>203200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9</xdr:col>
          <xdr:colOff>393700</xdr:colOff>
          <xdr:row>28</xdr:row>
          <xdr:rowOff>203200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9</xdr:col>
          <xdr:colOff>393700</xdr:colOff>
          <xdr:row>29</xdr:row>
          <xdr:rowOff>203200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9</xdr:col>
          <xdr:colOff>393700</xdr:colOff>
          <xdr:row>34</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1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0</xdr:rowOff>
        </xdr:from>
        <xdr:to>
          <xdr:col>6</xdr:col>
          <xdr:colOff>139700</xdr:colOff>
          <xdr:row>32</xdr:row>
          <xdr:rowOff>203200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1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0</xdr:rowOff>
        </xdr:from>
        <xdr:to>
          <xdr:col>6</xdr:col>
          <xdr:colOff>139700</xdr:colOff>
          <xdr:row>34</xdr:row>
          <xdr:rowOff>203200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1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8</xdr:col>
          <xdr:colOff>101600</xdr:colOff>
          <xdr:row>36</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0</xdr:rowOff>
        </xdr:from>
        <xdr:to>
          <xdr:col>8</xdr:col>
          <xdr:colOff>101600</xdr:colOff>
          <xdr:row>31</xdr:row>
          <xdr:rowOff>203200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9</xdr:col>
          <xdr:colOff>393700</xdr:colOff>
          <xdr:row>36</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8</xdr:col>
          <xdr:colOff>101600</xdr:colOff>
          <xdr:row>37</xdr:row>
          <xdr:rowOff>203200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9</xdr:col>
          <xdr:colOff>393700</xdr:colOff>
          <xdr:row>37</xdr:row>
          <xdr:rowOff>203200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0</xdr:rowOff>
        </xdr:from>
        <xdr:to>
          <xdr:col>3</xdr:col>
          <xdr:colOff>393700</xdr:colOff>
          <xdr:row>46</xdr:row>
          <xdr:rowOff>203200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9</xdr:col>
          <xdr:colOff>393700</xdr:colOff>
          <xdr:row>42</xdr:row>
          <xdr:rowOff>12700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8</xdr:col>
          <xdr:colOff>101600</xdr:colOff>
          <xdr:row>43</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101600</xdr:colOff>
          <xdr:row>43</xdr:row>
          <xdr:rowOff>203200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43</xdr:row>
          <xdr:rowOff>0</xdr:rowOff>
        </xdr:from>
        <xdr:to>
          <xdr:col>9</xdr:col>
          <xdr:colOff>393700</xdr:colOff>
          <xdr:row>43</xdr:row>
          <xdr:rowOff>203200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0</xdr:rowOff>
        </xdr:from>
        <xdr:to>
          <xdr:col>6</xdr:col>
          <xdr:colOff>139700</xdr:colOff>
          <xdr:row>44</xdr:row>
          <xdr:rowOff>215900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0</xdr:rowOff>
        </xdr:from>
        <xdr:to>
          <xdr:col>8</xdr:col>
          <xdr:colOff>101600</xdr:colOff>
          <xdr:row>43</xdr:row>
          <xdr:rowOff>203200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0</xdr:rowOff>
        </xdr:from>
        <xdr:to>
          <xdr:col>8</xdr:col>
          <xdr:colOff>101600</xdr:colOff>
          <xdr:row>44</xdr:row>
          <xdr:rowOff>203200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45</xdr:row>
          <xdr:rowOff>0</xdr:rowOff>
        </xdr:from>
        <xdr:to>
          <xdr:col>9</xdr:col>
          <xdr:colOff>393700</xdr:colOff>
          <xdr:row>45</xdr:row>
          <xdr:rowOff>203200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0</xdr:rowOff>
        </xdr:from>
        <xdr:to>
          <xdr:col>8</xdr:col>
          <xdr:colOff>101600</xdr:colOff>
          <xdr:row>46</xdr:row>
          <xdr:rowOff>203200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9</xdr:col>
          <xdr:colOff>393700</xdr:colOff>
          <xdr:row>36</xdr:row>
          <xdr:rowOff>203200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0</xdr:rowOff>
        </xdr:from>
        <xdr:to>
          <xdr:col>3</xdr:col>
          <xdr:colOff>393700</xdr:colOff>
          <xdr:row>22</xdr:row>
          <xdr:rowOff>203200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0</xdr:rowOff>
        </xdr:from>
        <xdr:to>
          <xdr:col>3</xdr:col>
          <xdr:colOff>393700</xdr:colOff>
          <xdr:row>23</xdr:row>
          <xdr:rowOff>203200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0</xdr:rowOff>
        </xdr:from>
        <xdr:to>
          <xdr:col>3</xdr:col>
          <xdr:colOff>393700</xdr:colOff>
          <xdr:row>24</xdr:row>
          <xdr:rowOff>203200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0</xdr:rowOff>
        </xdr:from>
        <xdr:to>
          <xdr:col>3</xdr:col>
          <xdr:colOff>393700</xdr:colOff>
          <xdr:row>25</xdr:row>
          <xdr:rowOff>203200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3</xdr:col>
          <xdr:colOff>393700</xdr:colOff>
          <xdr:row>26</xdr:row>
          <xdr:rowOff>203200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3</xdr:col>
          <xdr:colOff>393700</xdr:colOff>
          <xdr:row>27</xdr:row>
          <xdr:rowOff>203200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3</xdr:col>
          <xdr:colOff>393700</xdr:colOff>
          <xdr:row>28</xdr:row>
          <xdr:rowOff>203200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393700</xdr:colOff>
          <xdr:row>29</xdr:row>
          <xdr:rowOff>203200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3</xdr:col>
          <xdr:colOff>393700</xdr:colOff>
          <xdr:row>30</xdr:row>
          <xdr:rowOff>203200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0</xdr:rowOff>
        </xdr:from>
        <xdr:to>
          <xdr:col>3</xdr:col>
          <xdr:colOff>393700</xdr:colOff>
          <xdr:row>31</xdr:row>
          <xdr:rowOff>203200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0</xdr:rowOff>
        </xdr:from>
        <xdr:to>
          <xdr:col>3</xdr:col>
          <xdr:colOff>393700</xdr:colOff>
          <xdr:row>32</xdr:row>
          <xdr:rowOff>203200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0</xdr:rowOff>
        </xdr:from>
        <xdr:to>
          <xdr:col>3</xdr:col>
          <xdr:colOff>393700</xdr:colOff>
          <xdr:row>34</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0</xdr:rowOff>
        </xdr:from>
        <xdr:to>
          <xdr:col>3</xdr:col>
          <xdr:colOff>393700</xdr:colOff>
          <xdr:row>34</xdr:row>
          <xdr:rowOff>203200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0</xdr:rowOff>
        </xdr:from>
        <xdr:to>
          <xdr:col>3</xdr:col>
          <xdr:colOff>393700</xdr:colOff>
          <xdr:row>36</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0</xdr:rowOff>
        </xdr:from>
        <xdr:to>
          <xdr:col>3</xdr:col>
          <xdr:colOff>393700</xdr:colOff>
          <xdr:row>36</xdr:row>
          <xdr:rowOff>203200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3</xdr:col>
          <xdr:colOff>393700</xdr:colOff>
          <xdr:row>37</xdr:row>
          <xdr:rowOff>203200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0</xdr:rowOff>
        </xdr:from>
        <xdr:to>
          <xdr:col>3</xdr:col>
          <xdr:colOff>393700</xdr:colOff>
          <xdr:row>39</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393700</xdr:colOff>
          <xdr:row>39</xdr:row>
          <xdr:rowOff>203200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3</xdr:col>
          <xdr:colOff>393700</xdr:colOff>
          <xdr:row>41</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0</xdr:rowOff>
        </xdr:from>
        <xdr:to>
          <xdr:col>3</xdr:col>
          <xdr:colOff>393700</xdr:colOff>
          <xdr:row>42</xdr:row>
          <xdr:rowOff>12700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0</xdr:rowOff>
        </xdr:from>
        <xdr:to>
          <xdr:col>3</xdr:col>
          <xdr:colOff>393700</xdr:colOff>
          <xdr:row>43</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0</xdr:rowOff>
        </xdr:from>
        <xdr:to>
          <xdr:col>3</xdr:col>
          <xdr:colOff>393700</xdr:colOff>
          <xdr:row>43</xdr:row>
          <xdr:rowOff>203200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0</xdr:rowOff>
        </xdr:from>
        <xdr:to>
          <xdr:col>3</xdr:col>
          <xdr:colOff>393700</xdr:colOff>
          <xdr:row>44</xdr:row>
          <xdr:rowOff>203200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0</xdr:rowOff>
        </xdr:from>
        <xdr:to>
          <xdr:col>3</xdr:col>
          <xdr:colOff>393700</xdr:colOff>
          <xdr:row>45</xdr:row>
          <xdr:rowOff>203200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9</xdr:col>
          <xdr:colOff>393700</xdr:colOff>
          <xdr:row>39</xdr:row>
          <xdr:rowOff>203200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9</xdr:col>
          <xdr:colOff>393700</xdr:colOff>
          <xdr:row>41</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9</xdr:col>
          <xdr:colOff>393700</xdr:colOff>
          <xdr:row>39</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47.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16" Type="http://schemas.openxmlformats.org/officeDocument/2006/relationships/ctrlProp" Target="../ctrlProps/ctrlProp137.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5" Type="http://schemas.openxmlformats.org/officeDocument/2006/relationships/ctrlProp" Target="../ctrlProps/ctrlProp126.xml"/><Relationship Id="rId61" Type="http://schemas.openxmlformats.org/officeDocument/2006/relationships/ctrlProp" Target="../ctrlProps/ctrlProp182.xml"/><Relationship Id="rId19" Type="http://schemas.openxmlformats.org/officeDocument/2006/relationships/ctrlProp" Target="../ctrlProps/ctrlProp14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3" Type="http://schemas.openxmlformats.org/officeDocument/2006/relationships/vmlDrawing" Target="../drawings/vmlDrawing2.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1" Type="http://schemas.openxmlformats.org/officeDocument/2006/relationships/printerSettings" Target="../printerSettings/printerSettings2.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 Id="rId10" Type="http://schemas.openxmlformats.org/officeDocument/2006/relationships/ctrlProp" Target="../ctrlProps/ctrlProp131.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4" Type="http://schemas.openxmlformats.org/officeDocument/2006/relationships/ctrlProp" Target="../ctrlProps/ctrlProp125.xml"/><Relationship Id="rId9" Type="http://schemas.openxmlformats.org/officeDocument/2006/relationships/ctrlProp" Target="../ctrlProps/ctrlProp130.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7" Type="http://schemas.openxmlformats.org/officeDocument/2006/relationships/ctrlProp" Target="../ctrlProps/ctrlProp128.xml"/><Relationship Id="rId71" Type="http://schemas.openxmlformats.org/officeDocument/2006/relationships/ctrlProp" Target="../ctrlProps/ctrlProp192.xml"/><Relationship Id="rId2" Type="http://schemas.openxmlformats.org/officeDocument/2006/relationships/drawing" Target="../drawings/drawing2.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3:T673"/>
  <sheetViews>
    <sheetView showGridLines="0" tabSelected="1" zoomScale="130" zoomScaleNormal="130" workbookViewId="0">
      <selection activeCell="A10" sqref="A10"/>
    </sheetView>
  </sheetViews>
  <sheetFormatPr baseColWidth="10" defaultColWidth="11.5" defaultRowHeight="12" x14ac:dyDescent="0.15"/>
  <cols>
    <col min="1" max="1" width="39.83203125" style="5" customWidth="1"/>
    <col min="2" max="2" width="10.5" style="1" hidden="1" customWidth="1"/>
    <col min="3" max="3" width="7.5" style="1" hidden="1" customWidth="1"/>
    <col min="4" max="4" width="3.5" style="1" customWidth="1"/>
    <col min="5" max="5" width="31.5" style="5" customWidth="1"/>
    <col min="6" max="6" width="3.5" style="1" customWidth="1"/>
    <col min="7" max="7" width="32.5" style="5" customWidth="1"/>
    <col min="8" max="8" width="3.5" style="1" customWidth="1"/>
    <col min="9" max="9" width="31.5" style="5" customWidth="1"/>
    <col min="10" max="10" width="15.83203125" style="1" customWidth="1"/>
    <col min="11" max="11" width="15" style="44" hidden="1" customWidth="1"/>
    <col min="12" max="12" width="9.5" style="44" hidden="1" customWidth="1"/>
    <col min="13" max="13" width="11.5" style="44" hidden="1" customWidth="1"/>
    <col min="14" max="14" width="4.1640625" style="1" hidden="1" customWidth="1"/>
    <col min="15" max="17" width="11.5" style="1" hidden="1" customWidth="1"/>
    <col min="18" max="18" width="2.5" style="1" hidden="1" customWidth="1"/>
    <col min="19" max="19" width="11.5" style="44" hidden="1" customWidth="1"/>
    <col min="20" max="20" width="11.5" style="1" hidden="1" customWidth="1"/>
    <col min="21" max="21" width="0" style="1" hidden="1" customWidth="1"/>
    <col min="22" max="16384" width="11.5" style="1"/>
  </cols>
  <sheetData>
    <row r="3" spans="1:19" ht="31.5" customHeight="1" x14ac:dyDescent="0.15">
      <c r="E3" s="75" t="s">
        <v>165</v>
      </c>
      <c r="F3" s="75"/>
      <c r="G3" s="75"/>
      <c r="H3" s="75"/>
      <c r="I3" s="75"/>
      <c r="J3" s="75"/>
    </row>
    <row r="4" spans="1:19" ht="30" customHeight="1" x14ac:dyDescent="0.15">
      <c r="E4" s="88" t="s">
        <v>109</v>
      </c>
      <c r="F4" s="88"/>
      <c r="G4" s="88"/>
      <c r="H4" s="88"/>
      <c r="I4" s="88"/>
      <c r="J4" s="88"/>
    </row>
    <row r="7" spans="1:19" ht="13.5" customHeight="1" x14ac:dyDescent="0.15">
      <c r="E7" s="23" t="s">
        <v>110</v>
      </c>
    </row>
    <row r="8" spans="1:19" s="51" customFormat="1" ht="57" customHeight="1" x14ac:dyDescent="0.2">
      <c r="A8" s="20"/>
      <c r="E8" s="86" t="s">
        <v>111</v>
      </c>
      <c r="F8" s="86"/>
      <c r="G8" s="86"/>
      <c r="I8" s="20"/>
      <c r="K8" s="52"/>
      <c r="L8" s="52"/>
      <c r="M8" s="52"/>
      <c r="S8" s="52"/>
    </row>
    <row r="9" spans="1:19" ht="13.5" customHeight="1" x14ac:dyDescent="0.15">
      <c r="E9" s="76" t="s">
        <v>112</v>
      </c>
      <c r="F9" s="76"/>
      <c r="G9" s="76"/>
    </row>
    <row r="10" spans="1:19" s="51" customFormat="1" ht="74" customHeight="1" x14ac:dyDescent="0.2">
      <c r="A10" s="20"/>
      <c r="E10" s="86" t="s">
        <v>113</v>
      </c>
      <c r="F10" s="86"/>
      <c r="G10" s="86"/>
      <c r="I10" s="20"/>
      <c r="K10" s="52"/>
      <c r="L10" s="52"/>
      <c r="M10" s="52"/>
      <c r="S10" s="52"/>
    </row>
    <row r="11" spans="1:19" ht="13.5" customHeight="1" x14ac:dyDescent="0.15">
      <c r="E11" s="87" t="s">
        <v>119</v>
      </c>
      <c r="F11" s="87"/>
      <c r="G11" s="87"/>
    </row>
    <row r="12" spans="1:19" s="51" customFormat="1" ht="88" customHeight="1" x14ac:dyDescent="0.2">
      <c r="A12" s="20"/>
      <c r="E12" s="86" t="s">
        <v>148</v>
      </c>
      <c r="F12" s="86"/>
      <c r="G12" s="86"/>
      <c r="I12" s="20"/>
      <c r="K12" s="52"/>
      <c r="L12" s="52"/>
      <c r="M12" s="52"/>
      <c r="S12" s="52"/>
    </row>
    <row r="13" spans="1:19" ht="13" x14ac:dyDescent="0.15">
      <c r="A13" s="24"/>
      <c r="D13" s="3"/>
      <c r="E13" s="25"/>
      <c r="F13" s="26"/>
      <c r="G13" s="25"/>
      <c r="H13" s="26"/>
      <c r="I13" s="25"/>
      <c r="J13" s="27"/>
    </row>
    <row r="14" spans="1:19" x14ac:dyDescent="0.15">
      <c r="D14" s="28"/>
      <c r="E14" s="82" t="s">
        <v>79</v>
      </c>
      <c r="F14" s="83"/>
      <c r="G14" s="53"/>
      <c r="J14" s="21"/>
    </row>
    <row r="15" spans="1:19" ht="12.75" customHeight="1" x14ac:dyDescent="0.15">
      <c r="D15" s="28"/>
      <c r="E15" s="84" t="s">
        <v>83</v>
      </c>
      <c r="F15" s="85"/>
      <c r="G15" s="54"/>
      <c r="J15" s="21"/>
    </row>
    <row r="16" spans="1:19" ht="13.5" customHeight="1" x14ac:dyDescent="0.15">
      <c r="D16" s="28"/>
      <c r="E16" s="42" t="s">
        <v>115</v>
      </c>
      <c r="F16" s="43"/>
      <c r="G16" s="55"/>
      <c r="J16" s="21"/>
    </row>
    <row r="17" spans="1:20" x14ac:dyDescent="0.15">
      <c r="D17" s="28"/>
      <c r="E17" s="84" t="s">
        <v>114</v>
      </c>
      <c r="F17" s="85"/>
      <c r="G17" s="55"/>
      <c r="J17" s="21"/>
    </row>
    <row r="18" spans="1:20" x14ac:dyDescent="0.15">
      <c r="D18" s="28"/>
      <c r="J18" s="21"/>
    </row>
    <row r="19" spans="1:20" s="33" customFormat="1" ht="16" customHeight="1" x14ac:dyDescent="0.2">
      <c r="A19" s="47"/>
      <c r="D19" s="48"/>
      <c r="E19" s="59" t="s">
        <v>80</v>
      </c>
      <c r="F19" s="60"/>
      <c r="G19" s="61">
        <f>SUM(B25:B79)</f>
        <v>0</v>
      </c>
      <c r="I19" s="49"/>
      <c r="J19" s="50"/>
      <c r="K19" s="45"/>
      <c r="L19" s="45"/>
      <c r="M19" s="45"/>
      <c r="S19" s="45"/>
    </row>
    <row r="20" spans="1:20" x14ac:dyDescent="0.15">
      <c r="A20" s="30"/>
      <c r="D20" s="6"/>
      <c r="E20" s="31"/>
      <c r="F20" s="29"/>
      <c r="G20" s="31"/>
      <c r="H20" s="29"/>
      <c r="I20" s="31"/>
      <c r="J20" s="32"/>
    </row>
    <row r="21" spans="1:20" x14ac:dyDescent="0.15">
      <c r="A21" s="30"/>
    </row>
    <row r="22" spans="1:20" ht="12" customHeight="1" x14ac:dyDescent="0.15">
      <c r="A22" s="30"/>
    </row>
    <row r="23" spans="1:20" ht="2" customHeight="1" thickBot="1" x14ac:dyDescent="0.2">
      <c r="B23" s="8"/>
      <c r="C23" s="8"/>
      <c r="D23" s="8"/>
    </row>
    <row r="24" spans="1:20" s="33" customFormat="1" ht="32" customHeight="1" thickBot="1" x14ac:dyDescent="0.25">
      <c r="A24" s="73" t="s">
        <v>0</v>
      </c>
      <c r="B24" s="62"/>
      <c r="C24" s="63"/>
      <c r="D24" s="79" t="s">
        <v>64</v>
      </c>
      <c r="E24" s="80"/>
      <c r="F24" s="81" t="s">
        <v>65</v>
      </c>
      <c r="G24" s="80"/>
      <c r="H24" s="81" t="s">
        <v>66</v>
      </c>
      <c r="I24" s="80"/>
      <c r="J24" s="74" t="s">
        <v>63</v>
      </c>
      <c r="K24" s="45"/>
      <c r="L24" s="45"/>
      <c r="M24" s="45"/>
      <c r="S24" s="45"/>
    </row>
    <row r="25" spans="1:20" ht="30.75" customHeight="1" x14ac:dyDescent="0.15">
      <c r="A25" s="56" t="s">
        <v>125</v>
      </c>
      <c r="B25" s="64">
        <f>SUM(O25:T25)</f>
        <v>0</v>
      </c>
      <c r="C25" s="65">
        <f>SUM(O25:Q25)</f>
        <v>0</v>
      </c>
      <c r="D25" s="72"/>
      <c r="E25" s="36"/>
      <c r="F25" s="35"/>
      <c r="G25" s="36"/>
      <c r="H25" s="35"/>
      <c r="I25" s="36" t="s">
        <v>124</v>
      </c>
      <c r="J25" s="34"/>
      <c r="K25" s="46"/>
      <c r="L25" s="46"/>
      <c r="M25" s="46" t="b">
        <v>0</v>
      </c>
      <c r="N25" s="41"/>
      <c r="O25" s="41" t="b">
        <f>IF(K25=TRUE,40)</f>
        <v>0</v>
      </c>
      <c r="P25" s="41" t="b">
        <f>IF(L25=TRUE,20)</f>
        <v>0</v>
      </c>
      <c r="Q25" s="41" t="b">
        <f>IF(M25=TRUE,10)</f>
        <v>0</v>
      </c>
      <c r="R25" s="41"/>
      <c r="S25" s="46" t="b">
        <v>0</v>
      </c>
      <c r="T25" s="41" t="b">
        <f t="shared" ref="T25:T27" si="0">IF(S25=TRUE,C25)</f>
        <v>0</v>
      </c>
    </row>
    <row r="26" spans="1:20" ht="30.75" customHeight="1" x14ac:dyDescent="0.15">
      <c r="A26" s="57" t="s">
        <v>166</v>
      </c>
      <c r="B26" s="64">
        <f>SUM(O26:T26)</f>
        <v>0</v>
      </c>
      <c r="C26" s="65">
        <f>SUM(O26:Q26)</f>
        <v>0</v>
      </c>
      <c r="D26" s="70"/>
      <c r="E26" s="37"/>
      <c r="F26" s="13"/>
      <c r="G26" s="37" t="s">
        <v>147</v>
      </c>
      <c r="H26" s="13"/>
      <c r="I26" s="37" t="s">
        <v>149</v>
      </c>
      <c r="J26" s="34"/>
      <c r="K26" s="46" t="b">
        <v>0</v>
      </c>
      <c r="L26" s="46" t="b">
        <v>0</v>
      </c>
      <c r="M26" s="46" t="b">
        <v>0</v>
      </c>
      <c r="N26" s="41"/>
      <c r="O26" s="41" t="b">
        <f>IF(K26=TRUE,40)</f>
        <v>0</v>
      </c>
      <c r="P26" s="41" t="b">
        <f>IF(L26=TRUE,20)</f>
        <v>0</v>
      </c>
      <c r="Q26" s="41" t="b">
        <f>IF(M26=TRUE,10)</f>
        <v>0</v>
      </c>
      <c r="R26" s="41"/>
      <c r="S26" s="46" t="b">
        <v>0</v>
      </c>
      <c r="T26" s="41" t="b">
        <f t="shared" si="0"/>
        <v>0</v>
      </c>
    </row>
    <row r="27" spans="1:20" ht="42" customHeight="1" x14ac:dyDescent="0.15">
      <c r="A27" s="57" t="s">
        <v>150</v>
      </c>
      <c r="B27" s="64">
        <f>SUM(O27:T27)</f>
        <v>0</v>
      </c>
      <c r="C27" s="65">
        <f>SUM(O27:Q27)</f>
        <v>0</v>
      </c>
      <c r="D27" s="70"/>
      <c r="E27" s="37"/>
      <c r="F27" s="13"/>
      <c r="G27" s="37"/>
      <c r="H27" s="13"/>
      <c r="I27" s="37" t="s">
        <v>151</v>
      </c>
      <c r="J27" s="34"/>
      <c r="K27" s="46"/>
      <c r="L27" s="46"/>
      <c r="M27" s="46" t="b">
        <v>0</v>
      </c>
      <c r="N27" s="41"/>
      <c r="O27" s="41" t="b">
        <f>IF(K27=TRUE,40)</f>
        <v>0</v>
      </c>
      <c r="P27" s="41" t="b">
        <f>IF(L27=TRUE,20)</f>
        <v>0</v>
      </c>
      <c r="Q27" s="41" t="b">
        <f>IF(M27=TRUE,10)</f>
        <v>0</v>
      </c>
      <c r="R27" s="41"/>
      <c r="S27" s="46" t="b">
        <v>0</v>
      </c>
      <c r="T27" s="41" t="b">
        <f t="shared" si="0"/>
        <v>0</v>
      </c>
    </row>
    <row r="28" spans="1:20" ht="37.5" customHeight="1" x14ac:dyDescent="0.15">
      <c r="A28" s="57" t="s">
        <v>126</v>
      </c>
      <c r="B28" s="64">
        <f>SUM(O28:T28)</f>
        <v>0</v>
      </c>
      <c r="C28" s="65">
        <f>SUM(O28:Q28)</f>
        <v>0</v>
      </c>
      <c r="D28" s="70"/>
      <c r="E28" s="37"/>
      <c r="F28" s="13"/>
      <c r="G28" s="37"/>
      <c r="H28" s="13"/>
      <c r="I28" s="37" t="s">
        <v>167</v>
      </c>
      <c r="J28" s="34"/>
      <c r="K28" s="46"/>
      <c r="L28" s="46"/>
      <c r="M28" s="46" t="b">
        <v>0</v>
      </c>
      <c r="N28" s="41"/>
      <c r="O28" s="41" t="b">
        <f>IF(K28=TRUE,40)</f>
        <v>0</v>
      </c>
      <c r="P28" s="41" t="b">
        <f>IF(L28=TRUE,20)</f>
        <v>0</v>
      </c>
      <c r="Q28" s="41" t="b">
        <f>IF(M28=TRUE,10)</f>
        <v>0</v>
      </c>
      <c r="R28" s="41"/>
      <c r="S28" s="46" t="b">
        <v>0</v>
      </c>
      <c r="T28" s="41" t="b">
        <f t="shared" ref="T28:T79" si="1">IF(S28=TRUE,C28)</f>
        <v>0</v>
      </c>
    </row>
    <row r="29" spans="1:20" ht="32" customHeight="1" x14ac:dyDescent="0.15">
      <c r="A29" s="57" t="s">
        <v>6</v>
      </c>
      <c r="B29" s="66">
        <f>SUM(O29:T29)</f>
        <v>0</v>
      </c>
      <c r="C29" s="67">
        <f>SUM(O29:Q29)</f>
        <v>0</v>
      </c>
      <c r="D29" s="70"/>
      <c r="E29" s="37" t="s">
        <v>43</v>
      </c>
      <c r="F29" s="13"/>
      <c r="G29" s="37"/>
      <c r="H29" s="13"/>
      <c r="I29" s="37" t="s">
        <v>152</v>
      </c>
      <c r="J29" s="12"/>
      <c r="K29" s="46" t="b">
        <v>0</v>
      </c>
      <c r="L29" s="46"/>
      <c r="M29" s="46" t="b">
        <v>0</v>
      </c>
      <c r="N29" s="41"/>
      <c r="O29" s="41" t="b">
        <f>IF(K29=TRUE,40)</f>
        <v>0</v>
      </c>
      <c r="P29" s="41" t="b">
        <f>IF(L29=TRUE,20)</f>
        <v>0</v>
      </c>
      <c r="Q29" s="41" t="b">
        <f>IF(M29=TRUE,10)</f>
        <v>0</v>
      </c>
      <c r="R29" s="41"/>
      <c r="S29" s="46" t="b">
        <v>0</v>
      </c>
      <c r="T29" s="41" t="b">
        <f t="shared" si="1"/>
        <v>0</v>
      </c>
    </row>
    <row r="30" spans="1:20" ht="21" customHeight="1" x14ac:dyDescent="0.15">
      <c r="A30" s="57" t="s">
        <v>5</v>
      </c>
      <c r="B30" s="66">
        <f t="shared" ref="B30:B79" si="2">SUM(O30:T30)</f>
        <v>0</v>
      </c>
      <c r="C30" s="67">
        <f t="shared" ref="C30:C79" si="3">SUM(O30:Q30)</f>
        <v>0</v>
      </c>
      <c r="D30" s="70"/>
      <c r="E30" s="37"/>
      <c r="F30" s="13"/>
      <c r="G30" s="37"/>
      <c r="H30" s="13"/>
      <c r="I30" s="37" t="s">
        <v>168</v>
      </c>
      <c r="J30" s="12"/>
      <c r="K30" s="46"/>
      <c r="L30" s="46"/>
      <c r="M30" s="46" t="b">
        <v>0</v>
      </c>
      <c r="N30" s="41"/>
      <c r="O30" s="41" t="b">
        <f t="shared" ref="O30:O77" si="4">IF(K30=TRUE,40)</f>
        <v>0</v>
      </c>
      <c r="P30" s="41" t="b">
        <f t="shared" ref="P30:P77" si="5">IF(L30=TRUE,20)</f>
        <v>0</v>
      </c>
      <c r="Q30" s="41" t="b">
        <f t="shared" ref="Q30:Q77" si="6">IF(M30=TRUE,10)</f>
        <v>0</v>
      </c>
      <c r="R30" s="41"/>
      <c r="S30" s="46" t="b">
        <v>0</v>
      </c>
      <c r="T30" s="41" t="b">
        <f t="shared" si="1"/>
        <v>0</v>
      </c>
    </row>
    <row r="31" spans="1:20" ht="54.75" customHeight="1" x14ac:dyDescent="0.15">
      <c r="A31" s="57" t="s">
        <v>153</v>
      </c>
      <c r="B31" s="66">
        <f t="shared" ref="B31" si="7">SUM(O31:T31)</f>
        <v>0</v>
      </c>
      <c r="C31" s="67">
        <f t="shared" ref="C31" si="8">SUM(O31:Q31)</f>
        <v>0</v>
      </c>
      <c r="D31" s="70"/>
      <c r="E31" s="37"/>
      <c r="F31" s="13"/>
      <c r="G31" s="37"/>
      <c r="H31" s="13"/>
      <c r="I31" s="37" t="s">
        <v>154</v>
      </c>
      <c r="J31" s="12"/>
      <c r="K31" s="46"/>
      <c r="L31" s="46"/>
      <c r="M31" s="46" t="b">
        <v>0</v>
      </c>
      <c r="N31" s="41"/>
      <c r="O31" s="41" t="b">
        <f t="shared" ref="O31" si="9">IF(K31=TRUE,40)</f>
        <v>0</v>
      </c>
      <c r="P31" s="41" t="b">
        <f t="shared" ref="P31" si="10">IF(L31=TRUE,20)</f>
        <v>0</v>
      </c>
      <c r="Q31" s="41" t="b">
        <f t="shared" ref="Q31" si="11">IF(M31=TRUE,10)</f>
        <v>0</v>
      </c>
      <c r="R31" s="41"/>
      <c r="S31" s="46" t="b">
        <v>0</v>
      </c>
      <c r="T31" s="41" t="b">
        <f t="shared" ref="T31" si="12">IF(S31=TRUE,C31)</f>
        <v>0</v>
      </c>
    </row>
    <row r="32" spans="1:20" ht="42" customHeight="1" x14ac:dyDescent="0.15">
      <c r="A32" s="57" t="s">
        <v>116</v>
      </c>
      <c r="B32" s="66">
        <f t="shared" ref="B32:B34" si="13">SUM(O32:T32)</f>
        <v>0</v>
      </c>
      <c r="C32" s="67">
        <f t="shared" ref="C32:C34" si="14">SUM(O32:Q32)</f>
        <v>0</v>
      </c>
      <c r="D32" s="70"/>
      <c r="E32" s="37"/>
      <c r="F32" s="13"/>
      <c r="G32" s="37" t="s">
        <v>85</v>
      </c>
      <c r="H32" s="13"/>
      <c r="I32" s="37" t="s">
        <v>121</v>
      </c>
      <c r="J32" s="12"/>
      <c r="K32" s="46" t="b">
        <v>0</v>
      </c>
      <c r="L32" s="46" t="b">
        <v>0</v>
      </c>
      <c r="M32" s="46" t="b">
        <v>0</v>
      </c>
      <c r="N32" s="41"/>
      <c r="O32" s="41" t="b">
        <f t="shared" ref="O32:O34" si="15">IF(K32=TRUE,40)</f>
        <v>0</v>
      </c>
      <c r="P32" s="41" t="b">
        <f t="shared" ref="P32:P34" si="16">IF(L32=TRUE,20)</f>
        <v>0</v>
      </c>
      <c r="Q32" s="41" t="b">
        <f t="shared" ref="Q32:Q34" si="17">IF(M32=TRUE,10)</f>
        <v>0</v>
      </c>
      <c r="R32" s="41"/>
      <c r="S32" s="46" t="b">
        <v>0</v>
      </c>
      <c r="T32" s="41" t="b">
        <f t="shared" si="1"/>
        <v>0</v>
      </c>
    </row>
    <row r="33" spans="1:20" ht="64.5" customHeight="1" x14ac:dyDescent="0.15">
      <c r="A33" s="57" t="s">
        <v>67</v>
      </c>
      <c r="B33" s="66">
        <f t="shared" si="13"/>
        <v>0</v>
      </c>
      <c r="C33" s="67">
        <f t="shared" si="14"/>
        <v>0</v>
      </c>
      <c r="D33" s="70"/>
      <c r="E33" s="37" t="s">
        <v>68</v>
      </c>
      <c r="F33" s="13"/>
      <c r="G33" s="37" t="s">
        <v>155</v>
      </c>
      <c r="H33" s="13"/>
      <c r="I33" s="37"/>
      <c r="J33" s="12"/>
      <c r="K33" s="46" t="b">
        <v>0</v>
      </c>
      <c r="L33" s="46" t="b">
        <v>0</v>
      </c>
      <c r="M33" s="46"/>
      <c r="N33" s="41"/>
      <c r="O33" s="41" t="b">
        <f t="shared" si="15"/>
        <v>0</v>
      </c>
      <c r="P33" s="41" t="b">
        <f t="shared" si="16"/>
        <v>0</v>
      </c>
      <c r="Q33" s="41" t="b">
        <f t="shared" si="17"/>
        <v>0</v>
      </c>
      <c r="R33" s="41"/>
      <c r="S33" s="46" t="b">
        <v>0</v>
      </c>
      <c r="T33" s="41" t="b">
        <f t="shared" si="1"/>
        <v>0</v>
      </c>
    </row>
    <row r="34" spans="1:20" ht="32" customHeight="1" x14ac:dyDescent="0.15">
      <c r="A34" s="57" t="s">
        <v>74</v>
      </c>
      <c r="B34" s="66">
        <f t="shared" si="13"/>
        <v>0</v>
      </c>
      <c r="C34" s="67">
        <f t="shared" si="14"/>
        <v>0</v>
      </c>
      <c r="D34" s="70"/>
      <c r="E34" s="37"/>
      <c r="F34" s="13"/>
      <c r="G34" s="37"/>
      <c r="H34" s="13"/>
      <c r="I34" s="37" t="s">
        <v>106</v>
      </c>
      <c r="J34" s="12"/>
      <c r="K34" s="46"/>
      <c r="L34" s="46"/>
      <c r="M34" s="46" t="b">
        <v>0</v>
      </c>
      <c r="N34" s="41"/>
      <c r="O34" s="41" t="b">
        <f t="shared" si="15"/>
        <v>0</v>
      </c>
      <c r="P34" s="41" t="b">
        <f t="shared" si="16"/>
        <v>0</v>
      </c>
      <c r="Q34" s="41" t="b">
        <f t="shared" si="17"/>
        <v>0</v>
      </c>
      <c r="R34" s="41"/>
      <c r="S34" s="46" t="b">
        <v>0</v>
      </c>
      <c r="T34" s="41" t="b">
        <f t="shared" si="1"/>
        <v>0</v>
      </c>
    </row>
    <row r="35" spans="1:20" ht="21" customHeight="1" x14ac:dyDescent="0.15">
      <c r="A35" s="57" t="s">
        <v>4</v>
      </c>
      <c r="B35" s="66">
        <f t="shared" si="2"/>
        <v>0</v>
      </c>
      <c r="C35" s="67">
        <f t="shared" si="3"/>
        <v>0</v>
      </c>
      <c r="D35" s="70"/>
      <c r="E35" s="37"/>
      <c r="F35" s="13"/>
      <c r="G35" s="37" t="s">
        <v>45</v>
      </c>
      <c r="H35" s="13"/>
      <c r="I35" s="37"/>
      <c r="J35" s="12"/>
      <c r="K35" s="46"/>
      <c r="L35" s="46" t="b">
        <v>0</v>
      </c>
      <c r="M35" s="46"/>
      <c r="N35" s="41"/>
      <c r="O35" s="41" t="b">
        <f t="shared" si="4"/>
        <v>0</v>
      </c>
      <c r="P35" s="41" t="b">
        <f t="shared" si="5"/>
        <v>0</v>
      </c>
      <c r="Q35" s="41" t="b">
        <f t="shared" si="6"/>
        <v>0</v>
      </c>
      <c r="R35" s="41"/>
      <c r="S35" s="46" t="b">
        <v>0</v>
      </c>
      <c r="T35" s="41" t="b">
        <f t="shared" si="1"/>
        <v>0</v>
      </c>
    </row>
    <row r="36" spans="1:20" ht="21" customHeight="1" x14ac:dyDescent="0.15">
      <c r="A36" s="57" t="s">
        <v>3</v>
      </c>
      <c r="B36" s="66">
        <f t="shared" si="2"/>
        <v>0</v>
      </c>
      <c r="C36" s="67">
        <f t="shared" si="3"/>
        <v>0</v>
      </c>
      <c r="D36" s="70"/>
      <c r="E36" s="37"/>
      <c r="F36" s="13"/>
      <c r="G36" s="37" t="s">
        <v>45</v>
      </c>
      <c r="H36" s="13"/>
      <c r="I36" s="37"/>
      <c r="J36" s="12"/>
      <c r="K36" s="46"/>
      <c r="L36" s="46" t="b">
        <v>0</v>
      </c>
      <c r="M36" s="46"/>
      <c r="N36" s="41"/>
      <c r="O36" s="41" t="b">
        <f t="shared" si="4"/>
        <v>0</v>
      </c>
      <c r="P36" s="41" t="b">
        <f t="shared" si="5"/>
        <v>0</v>
      </c>
      <c r="Q36" s="41" t="b">
        <f t="shared" si="6"/>
        <v>0</v>
      </c>
      <c r="R36" s="41"/>
      <c r="S36" s="46" t="b">
        <v>0</v>
      </c>
      <c r="T36" s="41" t="b">
        <f t="shared" si="1"/>
        <v>0</v>
      </c>
    </row>
    <row r="37" spans="1:20" ht="21" customHeight="1" x14ac:dyDescent="0.15">
      <c r="A37" s="57" t="s">
        <v>127</v>
      </c>
      <c r="B37" s="66">
        <f t="shared" ref="B37" si="18">SUM(O37:T37)</f>
        <v>0</v>
      </c>
      <c r="C37" s="67">
        <f t="shared" ref="C37" si="19">SUM(O37:Q37)</f>
        <v>0</v>
      </c>
      <c r="D37" s="70"/>
      <c r="E37" s="37"/>
      <c r="F37" s="13"/>
      <c r="G37" s="37"/>
      <c r="H37" s="13"/>
      <c r="I37" s="37" t="s">
        <v>45</v>
      </c>
      <c r="J37" s="12"/>
      <c r="K37" s="46"/>
      <c r="L37" s="46"/>
      <c r="M37" s="46" t="b">
        <v>0</v>
      </c>
      <c r="N37" s="41"/>
      <c r="O37" s="41" t="b">
        <f t="shared" ref="O37" si="20">IF(K37=TRUE,40)</f>
        <v>0</v>
      </c>
      <c r="P37" s="41" t="b">
        <f t="shared" ref="P37" si="21">IF(L37=TRUE,20)</f>
        <v>0</v>
      </c>
      <c r="Q37" s="41" t="b">
        <f t="shared" ref="Q37" si="22">IF(M37=TRUE,10)</f>
        <v>0</v>
      </c>
      <c r="R37" s="41"/>
      <c r="S37" s="46" t="b">
        <v>0</v>
      </c>
      <c r="T37" s="41" t="b">
        <f t="shared" si="1"/>
        <v>0</v>
      </c>
    </row>
    <row r="38" spans="1:20" ht="21" customHeight="1" x14ac:dyDescent="0.15">
      <c r="A38" s="57" t="s">
        <v>156</v>
      </c>
      <c r="B38" s="66">
        <f t="shared" ref="B38" si="23">SUM(O38:T38)</f>
        <v>0</v>
      </c>
      <c r="C38" s="67">
        <f t="shared" ref="C38" si="24">SUM(O38:Q38)</f>
        <v>0</v>
      </c>
      <c r="D38" s="70"/>
      <c r="E38" s="37"/>
      <c r="F38" s="13"/>
      <c r="G38" s="37" t="s">
        <v>45</v>
      </c>
      <c r="H38" s="13"/>
      <c r="I38" s="37"/>
      <c r="J38" s="12"/>
      <c r="K38" s="46"/>
      <c r="L38" s="46" t="b">
        <v>0</v>
      </c>
      <c r="M38" s="46" t="b">
        <v>0</v>
      </c>
      <c r="N38" s="41"/>
      <c r="O38" s="41" t="b">
        <f t="shared" ref="O38" si="25">IF(K38=TRUE,40)</f>
        <v>0</v>
      </c>
      <c r="P38" s="41" t="b">
        <f t="shared" ref="P38" si="26">IF(L38=TRUE,20)</f>
        <v>0</v>
      </c>
      <c r="Q38" s="41" t="b">
        <f t="shared" ref="Q38" si="27">IF(M38=TRUE,10)</f>
        <v>0</v>
      </c>
      <c r="R38" s="41"/>
      <c r="S38" s="46" t="b">
        <v>0</v>
      </c>
      <c r="T38" s="41" t="b">
        <f t="shared" ref="T38" si="28">IF(S38=TRUE,C38)</f>
        <v>0</v>
      </c>
    </row>
    <row r="39" spans="1:20" ht="54.75" customHeight="1" x14ac:dyDescent="0.15">
      <c r="A39" s="57" t="s">
        <v>7</v>
      </c>
      <c r="B39" s="66">
        <f t="shared" si="2"/>
        <v>0</v>
      </c>
      <c r="C39" s="67">
        <f t="shared" si="3"/>
        <v>0</v>
      </c>
      <c r="D39" s="70"/>
      <c r="E39" s="37" t="s">
        <v>44</v>
      </c>
      <c r="F39" s="13"/>
      <c r="G39" s="37" t="s">
        <v>157</v>
      </c>
      <c r="H39" s="13"/>
      <c r="I39" s="37"/>
      <c r="J39" s="12"/>
      <c r="K39" s="46" t="b">
        <v>0</v>
      </c>
      <c r="L39" s="46" t="b">
        <v>0</v>
      </c>
      <c r="M39" s="46"/>
      <c r="N39" s="41"/>
      <c r="O39" s="41" t="b">
        <f t="shared" si="4"/>
        <v>0</v>
      </c>
      <c r="P39" s="41" t="b">
        <f t="shared" si="5"/>
        <v>0</v>
      </c>
      <c r="Q39" s="41" t="b">
        <f t="shared" si="6"/>
        <v>0</v>
      </c>
      <c r="R39" s="41"/>
      <c r="S39" s="46" t="b">
        <v>0</v>
      </c>
      <c r="T39" s="41" t="b">
        <f t="shared" si="1"/>
        <v>0</v>
      </c>
    </row>
    <row r="40" spans="1:20" ht="21" customHeight="1" x14ac:dyDescent="0.15">
      <c r="A40" s="57" t="s">
        <v>128</v>
      </c>
      <c r="B40" s="66">
        <f t="shared" ref="B40" si="29">SUM(O40:T40)</f>
        <v>0</v>
      </c>
      <c r="C40" s="67">
        <f t="shared" ref="C40" si="30">SUM(O40:Q40)</f>
        <v>0</v>
      </c>
      <c r="D40" s="70"/>
      <c r="E40" s="37"/>
      <c r="F40" s="13"/>
      <c r="G40" s="37"/>
      <c r="H40" s="13"/>
      <c r="I40" s="37" t="s">
        <v>129</v>
      </c>
      <c r="J40" s="12"/>
      <c r="K40" s="46"/>
      <c r="L40" s="46"/>
      <c r="M40" s="46" t="b">
        <v>0</v>
      </c>
      <c r="N40" s="41"/>
      <c r="O40" s="41" t="b">
        <f t="shared" ref="O40" si="31">IF(K40=TRUE,40)</f>
        <v>0</v>
      </c>
      <c r="P40" s="41" t="b">
        <f t="shared" ref="P40" si="32">IF(L40=TRUE,20)</f>
        <v>0</v>
      </c>
      <c r="Q40" s="41" t="b">
        <f t="shared" ref="Q40" si="33">IF(M40=TRUE,10)</f>
        <v>0</v>
      </c>
      <c r="R40" s="41"/>
      <c r="S40" s="46" t="b">
        <v>0</v>
      </c>
      <c r="T40" s="41" t="b">
        <f t="shared" si="1"/>
        <v>0</v>
      </c>
    </row>
    <row r="41" spans="1:20" ht="30.75" customHeight="1" x14ac:dyDescent="0.15">
      <c r="A41" s="57" t="s">
        <v>8</v>
      </c>
      <c r="B41" s="66">
        <f t="shared" si="2"/>
        <v>0</v>
      </c>
      <c r="C41" s="67">
        <f t="shared" si="3"/>
        <v>0</v>
      </c>
      <c r="D41" s="70"/>
      <c r="E41" s="37" t="s">
        <v>158</v>
      </c>
      <c r="F41" s="13"/>
      <c r="G41" s="37"/>
      <c r="H41" s="13"/>
      <c r="I41" s="37"/>
      <c r="J41" s="12"/>
      <c r="K41" s="46" t="b">
        <v>0</v>
      </c>
      <c r="L41" s="46" t="b">
        <v>0</v>
      </c>
      <c r="M41" s="46"/>
      <c r="N41" s="41"/>
      <c r="O41" s="41" t="b">
        <f t="shared" si="4"/>
        <v>0</v>
      </c>
      <c r="P41" s="41" t="b">
        <f t="shared" si="5"/>
        <v>0</v>
      </c>
      <c r="Q41" s="41" t="b">
        <f t="shared" si="6"/>
        <v>0</v>
      </c>
      <c r="R41" s="41"/>
      <c r="S41" s="46" t="b">
        <v>0</v>
      </c>
      <c r="T41" s="41" t="b">
        <f t="shared" si="1"/>
        <v>0</v>
      </c>
    </row>
    <row r="42" spans="1:20" ht="21" customHeight="1" x14ac:dyDescent="0.15">
      <c r="A42" s="57" t="s">
        <v>9</v>
      </c>
      <c r="B42" s="66">
        <f t="shared" si="2"/>
        <v>0</v>
      </c>
      <c r="C42" s="67">
        <f t="shared" si="3"/>
        <v>0</v>
      </c>
      <c r="D42" s="70"/>
      <c r="E42" s="37"/>
      <c r="F42" s="13"/>
      <c r="G42" s="37"/>
      <c r="H42" s="13"/>
      <c r="I42" s="37" t="s">
        <v>75</v>
      </c>
      <c r="J42" s="12"/>
      <c r="K42" s="46"/>
      <c r="L42" s="46"/>
      <c r="M42" s="46" t="b">
        <v>0</v>
      </c>
      <c r="N42" s="41"/>
      <c r="O42" s="41" t="b">
        <f t="shared" si="4"/>
        <v>0</v>
      </c>
      <c r="P42" s="41" t="b">
        <f t="shared" si="5"/>
        <v>0</v>
      </c>
      <c r="Q42" s="41" t="b">
        <f t="shared" si="6"/>
        <v>0</v>
      </c>
      <c r="R42" s="41"/>
      <c r="S42" s="46" t="b">
        <v>0</v>
      </c>
      <c r="T42" s="41" t="b">
        <f t="shared" si="1"/>
        <v>0</v>
      </c>
    </row>
    <row r="43" spans="1:20" ht="32" customHeight="1" x14ac:dyDescent="0.15">
      <c r="A43" s="57" t="s">
        <v>159</v>
      </c>
      <c r="B43" s="66">
        <f>SUM(O43:T43)</f>
        <v>0</v>
      </c>
      <c r="C43" s="67">
        <f>SUM(O43:Q43)</f>
        <v>0</v>
      </c>
      <c r="D43" s="70"/>
      <c r="E43" s="37"/>
      <c r="F43" s="13"/>
      <c r="G43" s="37" t="s">
        <v>160</v>
      </c>
      <c r="H43" s="13"/>
      <c r="I43" s="37"/>
      <c r="J43" s="12"/>
      <c r="K43" s="46" t="b">
        <v>0</v>
      </c>
      <c r="L43" s="46" t="b">
        <v>0</v>
      </c>
      <c r="M43" s="46"/>
      <c r="N43" s="41"/>
      <c r="O43" s="41" t="b">
        <f>IF(K43=TRUE,40)</f>
        <v>0</v>
      </c>
      <c r="P43" s="41" t="b">
        <f>IF(L43=TRUE,20)</f>
        <v>0</v>
      </c>
      <c r="Q43" s="41" t="b">
        <f>IF(M43=TRUE,10)</f>
        <v>0</v>
      </c>
      <c r="R43" s="41"/>
      <c r="S43" s="46" t="b">
        <v>0</v>
      </c>
      <c r="T43" s="41" t="b">
        <f>IF(S43=TRUE,C43)</f>
        <v>0</v>
      </c>
    </row>
    <row r="44" spans="1:20" ht="42" customHeight="1" x14ac:dyDescent="0.15">
      <c r="A44" s="57" t="s">
        <v>11</v>
      </c>
      <c r="B44" s="66">
        <f t="shared" si="2"/>
        <v>0</v>
      </c>
      <c r="C44" s="67">
        <f t="shared" si="3"/>
        <v>0</v>
      </c>
      <c r="D44" s="70"/>
      <c r="E44" s="39" t="s">
        <v>46</v>
      </c>
      <c r="F44" s="13"/>
      <c r="G44" s="37"/>
      <c r="H44" s="13"/>
      <c r="I44" s="37" t="s">
        <v>130</v>
      </c>
      <c r="J44" s="12"/>
      <c r="K44" s="46" t="b">
        <v>0</v>
      </c>
      <c r="L44" s="46" t="b">
        <v>0</v>
      </c>
      <c r="M44" s="46"/>
      <c r="N44" s="41"/>
      <c r="O44" s="41" t="b">
        <f t="shared" si="4"/>
        <v>0</v>
      </c>
      <c r="P44" s="41" t="b">
        <f t="shared" si="5"/>
        <v>0</v>
      </c>
      <c r="Q44" s="41" t="b">
        <f t="shared" si="6"/>
        <v>0</v>
      </c>
      <c r="R44" s="41"/>
      <c r="S44" s="46" t="b">
        <v>0</v>
      </c>
      <c r="T44" s="41" t="b">
        <f t="shared" si="1"/>
        <v>0</v>
      </c>
    </row>
    <row r="45" spans="1:20" ht="21" customHeight="1" x14ac:dyDescent="0.15">
      <c r="A45" s="57" t="s">
        <v>131</v>
      </c>
      <c r="B45" s="66">
        <f t="shared" ref="B45" si="34">SUM(O45:T45)</f>
        <v>0</v>
      </c>
      <c r="C45" s="67">
        <f t="shared" ref="C45" si="35">SUM(O45:Q45)</f>
        <v>0</v>
      </c>
      <c r="D45" s="70"/>
      <c r="E45" s="39"/>
      <c r="F45" s="13"/>
      <c r="G45" s="71"/>
      <c r="H45" s="13"/>
      <c r="I45" s="37" t="s">
        <v>132</v>
      </c>
      <c r="J45" s="12"/>
      <c r="K45" s="46"/>
      <c r="L45" s="46"/>
      <c r="M45" s="46" t="b">
        <v>0</v>
      </c>
      <c r="N45" s="41"/>
      <c r="O45" s="41" t="b">
        <f t="shared" ref="O45" si="36">IF(K45=TRUE,40)</f>
        <v>0</v>
      </c>
      <c r="P45" s="41" t="b">
        <f t="shared" ref="P45" si="37">IF(L45=TRUE,20)</f>
        <v>0</v>
      </c>
      <c r="Q45" s="41" t="b">
        <f t="shared" ref="Q45" si="38">IF(M45=TRUE,10)</f>
        <v>0</v>
      </c>
      <c r="R45" s="41"/>
      <c r="S45" s="46" t="b">
        <v>0</v>
      </c>
      <c r="T45" s="41" t="b">
        <f t="shared" si="1"/>
        <v>0</v>
      </c>
    </row>
    <row r="46" spans="1:20" ht="21" customHeight="1" x14ac:dyDescent="0.15">
      <c r="A46" s="57" t="s">
        <v>12</v>
      </c>
      <c r="B46" s="66">
        <f t="shared" si="2"/>
        <v>0</v>
      </c>
      <c r="C46" s="67">
        <f t="shared" si="3"/>
        <v>0</v>
      </c>
      <c r="D46" s="70"/>
      <c r="E46" s="37"/>
      <c r="F46" s="13"/>
      <c r="G46" s="37"/>
      <c r="H46" s="13"/>
      <c r="I46" s="37" t="s">
        <v>45</v>
      </c>
      <c r="J46" s="12"/>
      <c r="K46" s="46"/>
      <c r="L46" s="46"/>
      <c r="M46" s="46" t="b">
        <v>0</v>
      </c>
      <c r="N46" s="41"/>
      <c r="O46" s="41" t="b">
        <f t="shared" si="4"/>
        <v>0</v>
      </c>
      <c r="P46" s="41" t="b">
        <f t="shared" si="5"/>
        <v>0</v>
      </c>
      <c r="Q46" s="41" t="b">
        <f t="shared" si="6"/>
        <v>0</v>
      </c>
      <c r="R46" s="41"/>
      <c r="S46" s="46" t="b">
        <v>0</v>
      </c>
      <c r="T46" s="41" t="b">
        <f t="shared" si="1"/>
        <v>0</v>
      </c>
    </row>
    <row r="47" spans="1:20" ht="21" customHeight="1" x14ac:dyDescent="0.15">
      <c r="A47" s="57" t="s">
        <v>13</v>
      </c>
      <c r="B47" s="66">
        <f t="shared" si="2"/>
        <v>0</v>
      </c>
      <c r="C47" s="67">
        <f t="shared" si="3"/>
        <v>0</v>
      </c>
      <c r="D47" s="70"/>
      <c r="E47" s="37"/>
      <c r="F47" s="13"/>
      <c r="G47" s="37"/>
      <c r="H47" s="13"/>
      <c r="I47" s="37" t="s">
        <v>47</v>
      </c>
      <c r="J47" s="12"/>
      <c r="K47" s="46"/>
      <c r="L47" s="46"/>
      <c r="M47" s="46" t="b">
        <v>0</v>
      </c>
      <c r="N47" s="41"/>
      <c r="O47" s="41" t="b">
        <f t="shared" si="4"/>
        <v>0</v>
      </c>
      <c r="P47" s="41" t="b">
        <f t="shared" si="5"/>
        <v>0</v>
      </c>
      <c r="Q47" s="41" t="b">
        <f t="shared" si="6"/>
        <v>0</v>
      </c>
      <c r="R47" s="41"/>
      <c r="S47" s="46" t="b">
        <v>0</v>
      </c>
      <c r="T47" s="41" t="b">
        <f t="shared" si="1"/>
        <v>0</v>
      </c>
    </row>
    <row r="48" spans="1:20" ht="21" customHeight="1" x14ac:dyDescent="0.15">
      <c r="A48" s="57" t="s">
        <v>137</v>
      </c>
      <c r="B48" s="66">
        <f>SUM(O48:T48)</f>
        <v>0</v>
      </c>
      <c r="C48" s="67">
        <f>SUM(O48:Q48)</f>
        <v>0</v>
      </c>
      <c r="D48" s="70"/>
      <c r="E48" s="37"/>
      <c r="F48" s="13"/>
      <c r="G48" s="37"/>
      <c r="H48" s="13"/>
      <c r="I48" s="37" t="s">
        <v>139</v>
      </c>
      <c r="J48" s="12"/>
      <c r="K48" s="46"/>
      <c r="L48" s="46"/>
      <c r="M48" s="46" t="b">
        <v>0</v>
      </c>
      <c r="N48" s="41"/>
      <c r="O48" s="41" t="b">
        <f t="shared" ref="O48:O49" si="39">IF(K48=TRUE,40)</f>
        <v>0</v>
      </c>
      <c r="P48" s="41" t="b">
        <f t="shared" ref="P48" si="40">IF(L48=TRUE,20)</f>
        <v>0</v>
      </c>
      <c r="Q48" s="41" t="b">
        <f t="shared" ref="Q48" si="41">IF(M48=TRUE,10)</f>
        <v>0</v>
      </c>
      <c r="R48" s="41"/>
      <c r="S48" s="46" t="b">
        <v>0</v>
      </c>
      <c r="T48" s="41" t="b">
        <f>IF(S48=TRUE,C48)</f>
        <v>0</v>
      </c>
    </row>
    <row r="49" spans="1:20" ht="21" customHeight="1" x14ac:dyDescent="0.15">
      <c r="A49" s="57" t="s">
        <v>15</v>
      </c>
      <c r="B49" s="66">
        <f t="shared" si="2"/>
        <v>0</v>
      </c>
      <c r="C49" s="67">
        <f t="shared" si="3"/>
        <v>0</v>
      </c>
      <c r="D49" s="70"/>
      <c r="E49" s="37"/>
      <c r="F49" s="13"/>
      <c r="G49" s="37"/>
      <c r="H49" s="13"/>
      <c r="I49" s="37" t="s">
        <v>169</v>
      </c>
      <c r="J49" s="12"/>
      <c r="K49" s="46"/>
      <c r="L49" s="46"/>
      <c r="M49" s="46" t="b">
        <v>0</v>
      </c>
      <c r="N49" s="41"/>
      <c r="O49" s="41" t="b">
        <f t="shared" si="39"/>
        <v>0</v>
      </c>
      <c r="P49" s="41" t="b">
        <f t="shared" si="5"/>
        <v>0</v>
      </c>
      <c r="Q49" s="41" t="b">
        <f t="shared" si="6"/>
        <v>0</v>
      </c>
      <c r="R49" s="41"/>
      <c r="S49" s="46" t="b">
        <v>0</v>
      </c>
      <c r="T49" s="41" t="b">
        <f t="shared" si="1"/>
        <v>0</v>
      </c>
    </row>
    <row r="50" spans="1:20" ht="30.75" customHeight="1" x14ac:dyDescent="0.15">
      <c r="A50" s="57" t="s">
        <v>117</v>
      </c>
      <c r="B50" s="66">
        <f t="shared" si="2"/>
        <v>0</v>
      </c>
      <c r="C50" s="67">
        <f t="shared" si="3"/>
        <v>0</v>
      </c>
      <c r="D50" s="70"/>
      <c r="E50" s="37"/>
      <c r="F50" s="13"/>
      <c r="G50" s="37" t="s">
        <v>85</v>
      </c>
      <c r="H50" s="13"/>
      <c r="I50" s="37"/>
      <c r="J50" s="12"/>
      <c r="K50" s="1"/>
      <c r="L50" s="46" t="b">
        <v>0</v>
      </c>
      <c r="M50" s="46" t="b">
        <v>0</v>
      </c>
      <c r="N50" s="41"/>
      <c r="O50" s="41" t="b">
        <f>IF(K49=TRUE,40)</f>
        <v>0</v>
      </c>
      <c r="P50" s="41" t="b">
        <f t="shared" si="5"/>
        <v>0</v>
      </c>
      <c r="Q50" s="41" t="b">
        <f t="shared" si="6"/>
        <v>0</v>
      </c>
      <c r="R50" s="41"/>
      <c r="S50" s="46" t="b">
        <v>0</v>
      </c>
      <c r="T50" s="41" t="b">
        <f t="shared" si="1"/>
        <v>0</v>
      </c>
    </row>
    <row r="51" spans="1:20" ht="21" customHeight="1" x14ac:dyDescent="0.15">
      <c r="A51" s="57" t="s">
        <v>120</v>
      </c>
      <c r="B51" s="66">
        <f t="shared" ref="B51" si="42">SUM(O51:T51)</f>
        <v>0</v>
      </c>
      <c r="C51" s="67">
        <f t="shared" ref="C51" si="43">SUM(O51:Q51)</f>
        <v>0</v>
      </c>
      <c r="D51" s="70"/>
      <c r="E51" s="37"/>
      <c r="F51" s="13"/>
      <c r="G51" s="37" t="s">
        <v>161</v>
      </c>
      <c r="H51" s="13"/>
      <c r="I51" s="37" t="s">
        <v>134</v>
      </c>
      <c r="J51" s="12"/>
      <c r="K51" s="46"/>
      <c r="L51" s="46" t="b">
        <v>0</v>
      </c>
      <c r="M51" s="46" t="b">
        <v>0</v>
      </c>
      <c r="N51" s="41"/>
      <c r="O51" s="41" t="b">
        <f t="shared" ref="O51" si="44">IF(K51=TRUE,40)</f>
        <v>0</v>
      </c>
      <c r="P51" s="41" t="b">
        <f t="shared" ref="P51" si="45">IF(L51=TRUE,20)</f>
        <v>0</v>
      </c>
      <c r="Q51" s="41" t="b">
        <f t="shared" ref="Q51" si="46">IF(M51=TRUE,10)</f>
        <v>0</v>
      </c>
      <c r="R51" s="41"/>
      <c r="S51" s="46" t="b">
        <v>0</v>
      </c>
      <c r="T51" s="41" t="b">
        <f t="shared" si="1"/>
        <v>0</v>
      </c>
    </row>
    <row r="52" spans="1:20" ht="21" customHeight="1" x14ac:dyDescent="0.15">
      <c r="A52" s="57" t="s">
        <v>133</v>
      </c>
      <c r="B52" s="66">
        <f t="shared" ref="B52" si="47">SUM(O52:T52)</f>
        <v>0</v>
      </c>
      <c r="C52" s="67">
        <f t="shared" ref="C52" si="48">SUM(O52:Q52)</f>
        <v>0</v>
      </c>
      <c r="D52" s="70"/>
      <c r="E52" s="37"/>
      <c r="F52" s="13"/>
      <c r="G52" s="37"/>
      <c r="H52" s="13"/>
      <c r="I52" s="37" t="s">
        <v>76</v>
      </c>
      <c r="J52" s="12"/>
      <c r="K52" s="46"/>
      <c r="L52" s="46"/>
      <c r="M52" s="46" t="b">
        <v>0</v>
      </c>
      <c r="N52" s="41"/>
      <c r="O52" s="41" t="b">
        <f t="shared" ref="O52" si="49">IF(K52=TRUE,40)</f>
        <v>0</v>
      </c>
      <c r="P52" s="41" t="b">
        <f t="shared" ref="P52" si="50">IF(L52=TRUE,20)</f>
        <v>0</v>
      </c>
      <c r="Q52" s="41" t="b">
        <f t="shared" ref="Q52" si="51">IF(M52=TRUE,10)</f>
        <v>0</v>
      </c>
      <c r="R52" s="41"/>
      <c r="S52" s="46" t="b">
        <v>0</v>
      </c>
      <c r="T52" s="41" t="b">
        <f t="shared" si="1"/>
        <v>0</v>
      </c>
    </row>
    <row r="53" spans="1:20" ht="32" customHeight="1" x14ac:dyDescent="0.15">
      <c r="A53" s="57" t="s">
        <v>170</v>
      </c>
      <c r="B53" s="66">
        <f t="shared" si="2"/>
        <v>0</v>
      </c>
      <c r="C53" s="67">
        <f t="shared" si="3"/>
        <v>0</v>
      </c>
      <c r="D53" s="70"/>
      <c r="E53" s="37"/>
      <c r="F53" s="13"/>
      <c r="G53" s="37"/>
      <c r="H53" s="13"/>
      <c r="I53" s="37" t="s">
        <v>51</v>
      </c>
      <c r="J53" s="12"/>
      <c r="K53" s="46"/>
      <c r="L53" s="46"/>
      <c r="M53" s="46" t="b">
        <v>0</v>
      </c>
      <c r="N53" s="41"/>
      <c r="O53" s="41" t="b">
        <f t="shared" si="4"/>
        <v>0</v>
      </c>
      <c r="P53" s="41" t="b">
        <f t="shared" si="5"/>
        <v>0</v>
      </c>
      <c r="Q53" s="41" t="b">
        <f t="shared" si="6"/>
        <v>0</v>
      </c>
      <c r="R53" s="41"/>
      <c r="S53" s="46" t="b">
        <v>0</v>
      </c>
      <c r="T53" s="41" t="b">
        <f t="shared" si="1"/>
        <v>0</v>
      </c>
    </row>
    <row r="54" spans="1:20" ht="32" customHeight="1" x14ac:dyDescent="0.15">
      <c r="A54" s="57" t="s">
        <v>135</v>
      </c>
      <c r="B54" s="66">
        <f t="shared" ref="B54:B55" si="52">SUM(O54:T54)</f>
        <v>0</v>
      </c>
      <c r="C54" s="67">
        <f t="shared" ref="C54:C55" si="53">SUM(O54:Q54)</f>
        <v>0</v>
      </c>
      <c r="D54" s="70"/>
      <c r="E54" s="37"/>
      <c r="F54" s="13"/>
      <c r="G54" s="37"/>
      <c r="H54" s="13"/>
      <c r="I54" s="37" t="s">
        <v>171</v>
      </c>
      <c r="J54" s="12"/>
      <c r="K54" s="46"/>
      <c r="L54" s="46"/>
      <c r="M54" s="46" t="b">
        <v>0</v>
      </c>
      <c r="N54" s="41"/>
      <c r="O54" s="41" t="b">
        <f t="shared" si="4"/>
        <v>0</v>
      </c>
      <c r="P54" s="41" t="b">
        <f t="shared" si="5"/>
        <v>0</v>
      </c>
      <c r="Q54" s="41" t="b">
        <f t="shared" si="6"/>
        <v>0</v>
      </c>
      <c r="R54" s="41"/>
      <c r="S54" s="46" t="b">
        <v>0</v>
      </c>
      <c r="T54" s="41" t="b">
        <f t="shared" si="1"/>
        <v>0</v>
      </c>
    </row>
    <row r="55" spans="1:20" ht="21" customHeight="1" x14ac:dyDescent="0.15">
      <c r="A55" s="57" t="s">
        <v>136</v>
      </c>
      <c r="B55" s="66">
        <f t="shared" si="52"/>
        <v>0</v>
      </c>
      <c r="C55" s="67">
        <f t="shared" si="53"/>
        <v>0</v>
      </c>
      <c r="D55" s="70"/>
      <c r="E55" s="37"/>
      <c r="F55" s="13"/>
      <c r="G55" s="37"/>
      <c r="H55" s="13"/>
      <c r="I55" s="37" t="s">
        <v>138</v>
      </c>
      <c r="J55" s="12"/>
      <c r="K55" s="46"/>
      <c r="L55" s="46"/>
      <c r="M55" s="46" t="b">
        <v>0</v>
      </c>
      <c r="N55" s="41"/>
      <c r="O55" s="41" t="b">
        <f t="shared" si="4"/>
        <v>0</v>
      </c>
      <c r="P55" s="41" t="b">
        <f t="shared" si="5"/>
        <v>0</v>
      </c>
      <c r="Q55" s="41" t="b">
        <f t="shared" si="6"/>
        <v>0</v>
      </c>
      <c r="R55" s="41"/>
      <c r="S55" s="46" t="b">
        <v>0</v>
      </c>
      <c r="T55" s="41" t="b">
        <f t="shared" si="1"/>
        <v>0</v>
      </c>
    </row>
    <row r="56" spans="1:20" ht="21" customHeight="1" x14ac:dyDescent="0.15">
      <c r="A56" s="57" t="s">
        <v>19</v>
      </c>
      <c r="B56" s="66">
        <f t="shared" si="2"/>
        <v>0</v>
      </c>
      <c r="C56" s="67">
        <f t="shared" si="3"/>
        <v>0</v>
      </c>
      <c r="D56" s="70"/>
      <c r="E56" s="37"/>
      <c r="F56" s="13"/>
      <c r="G56" s="37"/>
      <c r="H56" s="13"/>
      <c r="I56" s="39" t="s">
        <v>45</v>
      </c>
      <c r="J56" s="12"/>
      <c r="K56" s="46"/>
      <c r="L56" s="46"/>
      <c r="M56" s="46" t="b">
        <v>0</v>
      </c>
      <c r="N56" s="41"/>
      <c r="O56" s="41" t="b">
        <f t="shared" si="4"/>
        <v>0</v>
      </c>
      <c r="P56" s="41" t="b">
        <f t="shared" si="5"/>
        <v>0</v>
      </c>
      <c r="Q56" s="41" t="b">
        <f t="shared" si="6"/>
        <v>0</v>
      </c>
      <c r="R56" s="41"/>
      <c r="S56" s="46" t="b">
        <v>0</v>
      </c>
      <c r="T56" s="41" t="b">
        <f t="shared" si="1"/>
        <v>0</v>
      </c>
    </row>
    <row r="57" spans="1:20" ht="30.75" customHeight="1" x14ac:dyDescent="0.15">
      <c r="A57" s="57" t="s">
        <v>20</v>
      </c>
      <c r="B57" s="66">
        <f t="shared" si="2"/>
        <v>0</v>
      </c>
      <c r="C57" s="67">
        <f t="shared" si="3"/>
        <v>0</v>
      </c>
      <c r="D57" s="70"/>
      <c r="E57" s="37"/>
      <c r="F57" s="13"/>
      <c r="G57" s="39" t="s">
        <v>123</v>
      </c>
      <c r="H57" s="13"/>
      <c r="I57" s="37" t="s">
        <v>162</v>
      </c>
      <c r="J57" s="12"/>
      <c r="K57" s="46"/>
      <c r="L57" s="46" t="b">
        <v>0</v>
      </c>
      <c r="M57" s="46" t="b">
        <v>0</v>
      </c>
      <c r="N57" s="41"/>
      <c r="O57" s="41" t="b">
        <f t="shared" si="4"/>
        <v>0</v>
      </c>
      <c r="P57" s="41" t="b">
        <f t="shared" si="5"/>
        <v>0</v>
      </c>
      <c r="Q57" s="41" t="b">
        <f t="shared" si="6"/>
        <v>0</v>
      </c>
      <c r="R57" s="41"/>
      <c r="S57" s="46" t="b">
        <v>0</v>
      </c>
      <c r="T57" s="41" t="b">
        <f t="shared" si="1"/>
        <v>0</v>
      </c>
    </row>
    <row r="58" spans="1:20" ht="21" customHeight="1" x14ac:dyDescent="0.15">
      <c r="A58" s="57" t="s">
        <v>21</v>
      </c>
      <c r="B58" s="66">
        <f t="shared" si="2"/>
        <v>0</v>
      </c>
      <c r="C58" s="67">
        <f t="shared" si="3"/>
        <v>0</v>
      </c>
      <c r="D58" s="70"/>
      <c r="E58" s="37"/>
      <c r="F58" s="13"/>
      <c r="G58" s="37" t="s">
        <v>85</v>
      </c>
      <c r="H58" s="13"/>
      <c r="I58" s="37"/>
      <c r="J58" s="38"/>
      <c r="K58" s="46"/>
      <c r="L58" s="46" t="b">
        <v>0</v>
      </c>
      <c r="M58" s="46" t="b">
        <v>0</v>
      </c>
      <c r="N58" s="41"/>
      <c r="O58" s="41" t="b">
        <f t="shared" si="4"/>
        <v>0</v>
      </c>
      <c r="P58" s="41" t="b">
        <f t="shared" si="5"/>
        <v>0</v>
      </c>
      <c r="Q58" s="41" t="b">
        <f t="shared" si="6"/>
        <v>0</v>
      </c>
      <c r="R58" s="41"/>
      <c r="S58" s="46" t="b">
        <v>0</v>
      </c>
      <c r="T58" s="41" t="b">
        <f t="shared" si="1"/>
        <v>0</v>
      </c>
    </row>
    <row r="59" spans="1:20" ht="42" customHeight="1" x14ac:dyDescent="0.15">
      <c r="A59" s="57" t="s">
        <v>142</v>
      </c>
      <c r="B59" s="66">
        <f t="shared" ref="B59" si="54">SUM(O59:T59)</f>
        <v>0</v>
      </c>
      <c r="C59" s="67">
        <f t="shared" ref="C59" si="55">SUM(O59:Q59)</f>
        <v>0</v>
      </c>
      <c r="D59" s="70"/>
      <c r="E59" s="37"/>
      <c r="F59" s="13"/>
      <c r="G59" s="37"/>
      <c r="H59" s="58"/>
      <c r="I59" s="37" t="s">
        <v>143</v>
      </c>
      <c r="J59" s="12"/>
      <c r="K59" s="46"/>
      <c r="L59" s="46" t="b">
        <v>0</v>
      </c>
      <c r="M59" s="46"/>
      <c r="N59" s="41"/>
      <c r="O59" s="41" t="b">
        <f t="shared" ref="O59" si="56">IF(K59=TRUE,40)</f>
        <v>0</v>
      </c>
      <c r="P59" s="41" t="b">
        <f t="shared" ref="P59" si="57">IF(L59=TRUE,20)</f>
        <v>0</v>
      </c>
      <c r="Q59" s="41" t="b">
        <f t="shared" ref="Q59" si="58">IF(M59=TRUE,10)</f>
        <v>0</v>
      </c>
      <c r="R59" s="41"/>
      <c r="S59" s="46" t="b">
        <v>0</v>
      </c>
      <c r="T59" s="41" t="b">
        <f>IF(S59=TRUE,C59)</f>
        <v>0</v>
      </c>
    </row>
    <row r="60" spans="1:20" ht="42" customHeight="1" x14ac:dyDescent="0.15">
      <c r="A60" s="57" t="s">
        <v>140</v>
      </c>
      <c r="B60" s="66">
        <f t="shared" si="2"/>
        <v>0</v>
      </c>
      <c r="C60" s="67">
        <f t="shared" si="3"/>
        <v>0</v>
      </c>
      <c r="D60" s="70"/>
      <c r="E60" s="37" t="s">
        <v>46</v>
      </c>
      <c r="F60" s="13"/>
      <c r="G60" s="37"/>
      <c r="H60" s="13"/>
      <c r="I60" s="37" t="s">
        <v>130</v>
      </c>
      <c r="J60" s="12"/>
      <c r="K60" s="46" t="b">
        <v>0</v>
      </c>
      <c r="L60" s="46" t="b">
        <v>0</v>
      </c>
      <c r="M60" s="46"/>
      <c r="N60" s="41"/>
      <c r="O60" s="41" t="b">
        <f t="shared" si="4"/>
        <v>0</v>
      </c>
      <c r="P60" s="41" t="b">
        <f t="shared" si="5"/>
        <v>0</v>
      </c>
      <c r="Q60" s="41" t="b">
        <f t="shared" si="6"/>
        <v>0</v>
      </c>
      <c r="R60" s="41"/>
      <c r="S60" s="46" t="b">
        <v>0</v>
      </c>
      <c r="T60" s="41" t="b">
        <f t="shared" si="1"/>
        <v>0</v>
      </c>
    </row>
    <row r="61" spans="1:20" ht="21" customHeight="1" x14ac:dyDescent="0.15">
      <c r="A61" s="57" t="s">
        <v>141</v>
      </c>
      <c r="B61" s="66">
        <f t="shared" si="2"/>
        <v>0</v>
      </c>
      <c r="C61" s="67">
        <f t="shared" si="3"/>
        <v>0</v>
      </c>
      <c r="D61" s="70"/>
      <c r="E61" s="37"/>
      <c r="F61" s="13"/>
      <c r="G61" s="37" t="s">
        <v>46</v>
      </c>
      <c r="H61" s="77"/>
      <c r="I61" s="78"/>
      <c r="J61" s="12"/>
      <c r="K61" s="46"/>
      <c r="L61" s="46" t="b">
        <v>0</v>
      </c>
      <c r="M61" s="46"/>
      <c r="N61" s="41"/>
      <c r="O61" s="41" t="b">
        <f t="shared" si="4"/>
        <v>0</v>
      </c>
      <c r="P61" s="41" t="b">
        <f t="shared" si="5"/>
        <v>0</v>
      </c>
      <c r="Q61" s="41" t="b">
        <f t="shared" si="6"/>
        <v>0</v>
      </c>
      <c r="R61" s="41"/>
      <c r="S61" s="46" t="b">
        <v>0</v>
      </c>
      <c r="T61" s="41" t="b">
        <f t="shared" si="1"/>
        <v>0</v>
      </c>
    </row>
    <row r="62" spans="1:20" ht="21.75" customHeight="1" x14ac:dyDescent="0.15">
      <c r="A62" s="57" t="s">
        <v>23</v>
      </c>
      <c r="B62" s="66">
        <f t="shared" si="2"/>
        <v>0</v>
      </c>
      <c r="C62" s="67">
        <f t="shared" si="3"/>
        <v>0</v>
      </c>
      <c r="D62" s="70"/>
      <c r="E62" s="37"/>
      <c r="F62" s="13"/>
      <c r="G62" s="37" t="s">
        <v>76</v>
      </c>
      <c r="H62" s="13"/>
      <c r="I62" s="37" t="s">
        <v>77</v>
      </c>
      <c r="J62" s="12"/>
      <c r="K62" s="46"/>
      <c r="L62" s="46" t="b">
        <v>0</v>
      </c>
      <c r="M62" s="46" t="b">
        <v>0</v>
      </c>
      <c r="N62" s="41"/>
      <c r="O62" s="41" t="b">
        <f t="shared" si="4"/>
        <v>0</v>
      </c>
      <c r="P62" s="41" t="b">
        <f t="shared" si="5"/>
        <v>0</v>
      </c>
      <c r="Q62" s="41" t="b">
        <f t="shared" si="6"/>
        <v>0</v>
      </c>
      <c r="R62" s="41"/>
      <c r="S62" s="46" t="b">
        <v>0</v>
      </c>
      <c r="T62" s="41" t="b">
        <f t="shared" si="1"/>
        <v>0</v>
      </c>
    </row>
    <row r="63" spans="1:20" ht="21" customHeight="1" x14ac:dyDescent="0.15">
      <c r="A63" s="57" t="s">
        <v>172</v>
      </c>
      <c r="B63" s="66">
        <f t="shared" si="2"/>
        <v>0</v>
      </c>
      <c r="C63" s="67">
        <f t="shared" si="3"/>
        <v>0</v>
      </c>
      <c r="D63" s="70"/>
      <c r="E63" s="37"/>
      <c r="F63" s="13"/>
      <c r="G63" s="37"/>
      <c r="H63" s="13"/>
      <c r="I63" s="37" t="s">
        <v>86</v>
      </c>
      <c r="J63" s="12"/>
      <c r="K63" s="46"/>
      <c r="L63" s="46"/>
      <c r="M63" s="46" t="b">
        <v>0</v>
      </c>
      <c r="N63" s="41"/>
      <c r="O63" s="41" t="b">
        <f t="shared" si="4"/>
        <v>0</v>
      </c>
      <c r="P63" s="41" t="b">
        <f t="shared" si="5"/>
        <v>0</v>
      </c>
      <c r="Q63" s="41" t="b">
        <f t="shared" si="6"/>
        <v>0</v>
      </c>
      <c r="R63" s="41"/>
      <c r="S63" s="46" t="b">
        <v>0</v>
      </c>
      <c r="T63" s="41" t="b">
        <f t="shared" si="1"/>
        <v>0</v>
      </c>
    </row>
    <row r="64" spans="1:20" ht="21" customHeight="1" x14ac:dyDescent="0.15">
      <c r="A64" s="57" t="s">
        <v>25</v>
      </c>
      <c r="B64" s="66">
        <f t="shared" si="2"/>
        <v>0</v>
      </c>
      <c r="C64" s="67">
        <f t="shared" si="3"/>
        <v>0</v>
      </c>
      <c r="D64" s="70"/>
      <c r="E64" s="37" t="s">
        <v>55</v>
      </c>
      <c r="F64" s="13"/>
      <c r="G64" s="40"/>
      <c r="H64" s="13"/>
      <c r="I64" s="37"/>
      <c r="J64" s="12"/>
      <c r="K64" s="46" t="b">
        <v>0</v>
      </c>
      <c r="L64" s="46"/>
      <c r="M64" s="46"/>
      <c r="N64" s="41"/>
      <c r="O64" s="41" t="b">
        <f t="shared" si="4"/>
        <v>0</v>
      </c>
      <c r="P64" s="41" t="b">
        <f t="shared" si="5"/>
        <v>0</v>
      </c>
      <c r="Q64" s="41" t="b">
        <f t="shared" si="6"/>
        <v>0</v>
      </c>
      <c r="R64" s="41"/>
      <c r="S64" s="46" t="b">
        <v>0</v>
      </c>
      <c r="T64" s="41" t="b">
        <f t="shared" si="1"/>
        <v>0</v>
      </c>
    </row>
    <row r="65" spans="1:20" ht="21" customHeight="1" x14ac:dyDescent="0.15">
      <c r="A65" s="57" t="s">
        <v>26</v>
      </c>
      <c r="B65" s="66">
        <f t="shared" si="2"/>
        <v>0</v>
      </c>
      <c r="C65" s="67">
        <f t="shared" si="3"/>
        <v>0</v>
      </c>
      <c r="D65" s="70"/>
      <c r="E65" s="37"/>
      <c r="F65" s="13"/>
      <c r="G65" s="37" t="s">
        <v>173</v>
      </c>
      <c r="H65" s="13"/>
      <c r="I65" s="37"/>
      <c r="J65" s="12"/>
      <c r="K65" s="46"/>
      <c r="L65" s="46" t="b">
        <v>0</v>
      </c>
      <c r="M65" s="46"/>
      <c r="N65" s="41"/>
      <c r="O65" s="41" t="b">
        <f t="shared" si="4"/>
        <v>0</v>
      </c>
      <c r="P65" s="41" t="b">
        <f t="shared" si="5"/>
        <v>0</v>
      </c>
      <c r="Q65" s="41" t="b">
        <f t="shared" si="6"/>
        <v>0</v>
      </c>
      <c r="R65" s="41"/>
      <c r="S65" s="46" t="b">
        <v>0</v>
      </c>
      <c r="T65" s="41" t="b">
        <f t="shared" si="1"/>
        <v>0</v>
      </c>
    </row>
    <row r="66" spans="1:20" ht="30.75" customHeight="1" x14ac:dyDescent="0.15">
      <c r="A66" s="57" t="s">
        <v>163</v>
      </c>
      <c r="B66" s="66">
        <f t="shared" ref="B66" si="59">SUM(O66:T66)</f>
        <v>0</v>
      </c>
      <c r="C66" s="67">
        <f t="shared" ref="C66" si="60">SUM(O66:Q66)</f>
        <v>0</v>
      </c>
      <c r="D66" s="70"/>
      <c r="E66" s="37"/>
      <c r="F66" s="13"/>
      <c r="G66" s="37"/>
      <c r="H66" s="13"/>
      <c r="I66" s="37" t="s">
        <v>52</v>
      </c>
      <c r="J66" s="12"/>
      <c r="K66" s="46"/>
      <c r="L66" s="46"/>
      <c r="M66" s="46" t="b">
        <v>0</v>
      </c>
      <c r="N66" s="41"/>
      <c r="O66" s="41" t="b">
        <f t="shared" ref="O66" si="61">IF(K66=TRUE,40)</f>
        <v>0</v>
      </c>
      <c r="P66" s="41" t="b">
        <f t="shared" ref="P66" si="62">IF(L66=TRUE,20)</f>
        <v>0</v>
      </c>
      <c r="Q66" s="41" t="b">
        <f t="shared" ref="Q66" si="63">IF(M66=TRUE,10)</f>
        <v>0</v>
      </c>
      <c r="R66" s="41"/>
      <c r="S66" s="46" t="b">
        <v>0</v>
      </c>
      <c r="T66" s="41" t="b">
        <f t="shared" ref="T66" si="64">IF(S66=TRUE,C66)</f>
        <v>0</v>
      </c>
    </row>
    <row r="67" spans="1:20" ht="30.75" customHeight="1" x14ac:dyDescent="0.15">
      <c r="A67" s="57" t="s">
        <v>144</v>
      </c>
      <c r="B67" s="66">
        <f t="shared" si="2"/>
        <v>0</v>
      </c>
      <c r="C67" s="67">
        <f t="shared" si="3"/>
        <v>0</v>
      </c>
      <c r="D67" s="70"/>
      <c r="E67" s="37"/>
      <c r="F67" s="13"/>
      <c r="G67" s="37"/>
      <c r="H67" s="13"/>
      <c r="I67" s="37" t="s">
        <v>174</v>
      </c>
      <c r="J67" s="12"/>
      <c r="K67" s="46"/>
      <c r="L67" s="46"/>
      <c r="M67" s="46" t="b">
        <v>0</v>
      </c>
      <c r="N67" s="41"/>
      <c r="O67" s="41" t="b">
        <f t="shared" si="4"/>
        <v>0</v>
      </c>
      <c r="P67" s="41" t="b">
        <f t="shared" si="5"/>
        <v>0</v>
      </c>
      <c r="Q67" s="41" t="b">
        <f t="shared" si="6"/>
        <v>0</v>
      </c>
      <c r="R67" s="41"/>
      <c r="S67" s="46" t="b">
        <v>0</v>
      </c>
      <c r="T67" s="41" t="b">
        <f t="shared" si="1"/>
        <v>0</v>
      </c>
    </row>
    <row r="68" spans="1:20" ht="30.75" customHeight="1" x14ac:dyDescent="0.15">
      <c r="A68" s="57" t="s">
        <v>31</v>
      </c>
      <c r="B68" s="66">
        <f t="shared" si="2"/>
        <v>0</v>
      </c>
      <c r="C68" s="67">
        <f t="shared" si="3"/>
        <v>0</v>
      </c>
      <c r="D68" s="70"/>
      <c r="E68" s="37"/>
      <c r="F68" s="13"/>
      <c r="G68" s="37" t="s">
        <v>85</v>
      </c>
      <c r="H68" s="13"/>
      <c r="I68" s="37" t="s">
        <v>105</v>
      </c>
      <c r="J68" s="12"/>
      <c r="K68" s="46"/>
      <c r="L68" s="46" t="b">
        <v>0</v>
      </c>
      <c r="M68" s="46" t="b">
        <v>0</v>
      </c>
      <c r="N68" s="41"/>
      <c r="O68" s="41" t="b">
        <f t="shared" si="4"/>
        <v>0</v>
      </c>
      <c r="P68" s="41" t="b">
        <f t="shared" si="5"/>
        <v>0</v>
      </c>
      <c r="Q68" s="41" t="b">
        <f t="shared" si="6"/>
        <v>0</v>
      </c>
      <c r="R68" s="41"/>
      <c r="S68" s="46" t="b">
        <v>0</v>
      </c>
      <c r="T68" s="41" t="b">
        <f t="shared" si="1"/>
        <v>0</v>
      </c>
    </row>
    <row r="69" spans="1:20" ht="30.75" customHeight="1" x14ac:dyDescent="0.15">
      <c r="A69" s="57" t="s">
        <v>118</v>
      </c>
      <c r="B69" s="66">
        <f t="shared" si="2"/>
        <v>0</v>
      </c>
      <c r="C69" s="67">
        <f t="shared" si="3"/>
        <v>0</v>
      </c>
      <c r="D69" s="70"/>
      <c r="E69" s="37"/>
      <c r="F69" s="13"/>
      <c r="G69" s="37"/>
      <c r="H69" s="13"/>
      <c r="I69" s="37" t="s">
        <v>122</v>
      </c>
      <c r="J69" s="12"/>
      <c r="K69" s="46"/>
      <c r="L69" s="46"/>
      <c r="M69" s="46" t="b">
        <v>0</v>
      </c>
      <c r="N69" s="41"/>
      <c r="O69" s="41" t="b">
        <f t="shared" si="4"/>
        <v>0</v>
      </c>
      <c r="P69" s="41" t="b">
        <f t="shared" si="5"/>
        <v>0</v>
      </c>
      <c r="Q69" s="41" t="b">
        <f t="shared" si="6"/>
        <v>0</v>
      </c>
      <c r="R69" s="41"/>
      <c r="S69" s="46" t="b">
        <v>0</v>
      </c>
      <c r="T69" s="41" t="b">
        <f t="shared" si="1"/>
        <v>0</v>
      </c>
    </row>
    <row r="70" spans="1:20" ht="21" customHeight="1" x14ac:dyDescent="0.15">
      <c r="A70" s="57" t="s">
        <v>32</v>
      </c>
      <c r="B70" s="66">
        <f t="shared" si="2"/>
        <v>0</v>
      </c>
      <c r="C70" s="67">
        <f t="shared" si="3"/>
        <v>0</v>
      </c>
      <c r="D70" s="70"/>
      <c r="E70" s="37"/>
      <c r="F70" s="13"/>
      <c r="G70" s="37" t="s">
        <v>45</v>
      </c>
      <c r="H70" s="13"/>
      <c r="I70" s="37"/>
      <c r="J70" s="12"/>
      <c r="K70" s="46"/>
      <c r="L70" s="46" t="b">
        <v>0</v>
      </c>
      <c r="M70" s="46"/>
      <c r="N70" s="41"/>
      <c r="O70" s="41" t="b">
        <f t="shared" si="4"/>
        <v>0</v>
      </c>
      <c r="P70" s="41" t="b">
        <f t="shared" si="5"/>
        <v>0</v>
      </c>
      <c r="Q70" s="41" t="b">
        <f t="shared" si="6"/>
        <v>0</v>
      </c>
      <c r="R70" s="41"/>
      <c r="S70" s="46" t="b">
        <v>0</v>
      </c>
      <c r="T70" s="41" t="b">
        <f t="shared" si="1"/>
        <v>0</v>
      </c>
    </row>
    <row r="71" spans="1:20" ht="21" customHeight="1" x14ac:dyDescent="0.15">
      <c r="A71" s="57" t="s">
        <v>175</v>
      </c>
      <c r="B71" s="66">
        <f t="shared" si="2"/>
        <v>0</v>
      </c>
      <c r="C71" s="67">
        <f t="shared" si="3"/>
        <v>0</v>
      </c>
      <c r="D71" s="70"/>
      <c r="E71" s="37"/>
      <c r="F71" s="13"/>
      <c r="G71" s="37" t="s">
        <v>45</v>
      </c>
      <c r="H71" s="13"/>
      <c r="I71" s="37"/>
      <c r="J71" s="12"/>
      <c r="K71" s="46"/>
      <c r="L71" s="46" t="b">
        <v>0</v>
      </c>
      <c r="M71" s="46"/>
      <c r="N71" s="41"/>
      <c r="O71" s="41" t="b">
        <f t="shared" si="4"/>
        <v>0</v>
      </c>
      <c r="P71" s="41" t="b">
        <f t="shared" si="5"/>
        <v>0</v>
      </c>
      <c r="Q71" s="41" t="b">
        <f t="shared" si="6"/>
        <v>0</v>
      </c>
      <c r="R71" s="41"/>
      <c r="S71" s="46" t="b">
        <v>0</v>
      </c>
      <c r="T71" s="41" t="b">
        <f t="shared" si="1"/>
        <v>0</v>
      </c>
    </row>
    <row r="72" spans="1:20" ht="21" customHeight="1" x14ac:dyDescent="0.15">
      <c r="A72" s="57" t="s">
        <v>34</v>
      </c>
      <c r="B72" s="66">
        <f t="shared" si="2"/>
        <v>0</v>
      </c>
      <c r="C72" s="67">
        <f t="shared" si="3"/>
        <v>0</v>
      </c>
      <c r="D72" s="70"/>
      <c r="E72" s="37"/>
      <c r="F72" s="13"/>
      <c r="G72" s="37" t="s">
        <v>73</v>
      </c>
      <c r="H72" s="13"/>
      <c r="I72" s="1"/>
      <c r="J72" s="12"/>
      <c r="K72" s="46"/>
      <c r="L72" s="46" t="b">
        <v>0</v>
      </c>
      <c r="M72" s="46" t="b">
        <v>0</v>
      </c>
      <c r="N72" s="41"/>
      <c r="O72" s="41" t="b">
        <f t="shared" ref="O72" si="65">IF(K72=TRUE,40)</f>
        <v>0</v>
      </c>
      <c r="P72" s="41" t="b">
        <f t="shared" ref="P72" si="66">IF(L72=TRUE,20)</f>
        <v>0</v>
      </c>
      <c r="Q72" s="41" t="b">
        <f t="shared" ref="Q72" si="67">IF(M72=TRUE,10)</f>
        <v>0</v>
      </c>
      <c r="R72" s="41"/>
      <c r="S72" s="46" t="b">
        <v>0</v>
      </c>
      <c r="T72" s="41" t="b">
        <f t="shared" si="1"/>
        <v>0</v>
      </c>
    </row>
    <row r="73" spans="1:20" ht="21" customHeight="1" x14ac:dyDescent="0.15">
      <c r="A73" s="57" t="s">
        <v>176</v>
      </c>
      <c r="B73" s="66">
        <f t="shared" si="2"/>
        <v>0</v>
      </c>
      <c r="C73" s="67">
        <f t="shared" si="3"/>
        <v>0</v>
      </c>
      <c r="D73" s="70"/>
      <c r="E73" s="37" t="s">
        <v>78</v>
      </c>
      <c r="F73" s="13"/>
      <c r="G73" s="1"/>
      <c r="H73" s="13"/>
      <c r="I73" s="37"/>
      <c r="J73" s="12"/>
      <c r="K73" s="46" t="b">
        <v>0</v>
      </c>
      <c r="L73" s="46" t="b">
        <v>0</v>
      </c>
      <c r="M73" s="46"/>
      <c r="N73" s="41"/>
      <c r="O73" s="41" t="b">
        <f t="shared" si="4"/>
        <v>0</v>
      </c>
      <c r="P73" s="41" t="b">
        <f t="shared" si="5"/>
        <v>0</v>
      </c>
      <c r="Q73" s="41" t="b">
        <f t="shared" si="6"/>
        <v>0</v>
      </c>
      <c r="R73" s="41"/>
      <c r="S73" s="46" t="b">
        <v>0</v>
      </c>
      <c r="T73" s="41" t="b">
        <f t="shared" si="1"/>
        <v>0</v>
      </c>
    </row>
    <row r="74" spans="1:20" ht="21" customHeight="1" x14ac:dyDescent="0.15">
      <c r="A74" s="57" t="s">
        <v>36</v>
      </c>
      <c r="B74" s="66">
        <f t="shared" si="2"/>
        <v>0</v>
      </c>
      <c r="C74" s="67">
        <f t="shared" si="3"/>
        <v>0</v>
      </c>
      <c r="D74" s="70"/>
      <c r="E74" s="37"/>
      <c r="F74" s="13"/>
      <c r="G74" s="37" t="s">
        <v>45</v>
      </c>
      <c r="H74" s="13"/>
      <c r="I74" s="37"/>
      <c r="J74" s="12"/>
      <c r="K74" s="46" t="b">
        <v>0</v>
      </c>
      <c r="L74" s="46" t="b">
        <v>0</v>
      </c>
      <c r="M74" s="46"/>
      <c r="N74" s="41"/>
      <c r="O74" s="41" t="b">
        <f t="shared" si="4"/>
        <v>0</v>
      </c>
      <c r="P74" s="41" t="b">
        <f t="shared" si="5"/>
        <v>0</v>
      </c>
      <c r="Q74" s="41" t="b">
        <f t="shared" si="6"/>
        <v>0</v>
      </c>
      <c r="R74" s="41"/>
      <c r="S74" s="46" t="b">
        <v>0</v>
      </c>
      <c r="T74" s="41" t="b">
        <f t="shared" si="1"/>
        <v>0</v>
      </c>
    </row>
    <row r="75" spans="1:20" ht="30.75" customHeight="1" x14ac:dyDescent="0.15">
      <c r="A75" s="57" t="s">
        <v>101</v>
      </c>
      <c r="B75" s="66">
        <f t="shared" si="2"/>
        <v>0</v>
      </c>
      <c r="C75" s="67">
        <f t="shared" si="3"/>
        <v>0</v>
      </c>
      <c r="D75" s="70"/>
      <c r="E75" s="37" t="s">
        <v>145</v>
      </c>
      <c r="F75" s="13"/>
      <c r="G75" s="37"/>
      <c r="H75" s="13"/>
      <c r="I75" s="37"/>
      <c r="J75" s="12"/>
      <c r="K75" s="46" t="b">
        <v>0</v>
      </c>
      <c r="L75" s="46"/>
      <c r="M75" s="46"/>
      <c r="N75" s="41"/>
      <c r="O75" s="41" t="b">
        <f t="shared" si="4"/>
        <v>0</v>
      </c>
      <c r="P75" s="41" t="b">
        <f t="shared" si="5"/>
        <v>0</v>
      </c>
      <c r="Q75" s="41" t="b">
        <f t="shared" si="6"/>
        <v>0</v>
      </c>
      <c r="R75" s="41"/>
      <c r="S75" s="46" t="b">
        <v>0</v>
      </c>
      <c r="T75" s="41" t="b">
        <f t="shared" si="1"/>
        <v>0</v>
      </c>
    </row>
    <row r="76" spans="1:20" ht="22" customHeight="1" x14ac:dyDescent="0.15">
      <c r="A76" s="57" t="s">
        <v>164</v>
      </c>
      <c r="B76" s="66">
        <f t="shared" ref="B76" si="68">SUM(O76:T76)</f>
        <v>0</v>
      </c>
      <c r="C76" s="67">
        <f t="shared" ref="C76" si="69">SUM(O76:Q76)</f>
        <v>0</v>
      </c>
      <c r="D76" s="70"/>
      <c r="E76" s="37"/>
      <c r="F76" s="13"/>
      <c r="G76" s="37"/>
      <c r="H76" s="13"/>
      <c r="I76" s="37" t="s">
        <v>85</v>
      </c>
      <c r="J76" s="12"/>
      <c r="K76" s="46"/>
      <c r="L76" s="46" t="b">
        <v>0</v>
      </c>
      <c r="M76" s="46" t="b">
        <v>0</v>
      </c>
      <c r="N76" s="41"/>
      <c r="O76" s="41" t="b">
        <f>IF(K76=TRUE,40)</f>
        <v>0</v>
      </c>
      <c r="P76" s="41" t="b">
        <f>IF(L76=TRUE,20)</f>
        <v>0</v>
      </c>
      <c r="Q76" s="41" t="b">
        <f>IF(M76=TRUE,10)</f>
        <v>0</v>
      </c>
      <c r="R76" s="41"/>
      <c r="S76" s="46" t="b">
        <v>0</v>
      </c>
      <c r="T76" s="41" t="b">
        <f t="shared" si="1"/>
        <v>0</v>
      </c>
    </row>
    <row r="77" spans="1:20" ht="21" customHeight="1" x14ac:dyDescent="0.15">
      <c r="A77" s="57" t="s">
        <v>37</v>
      </c>
      <c r="B77" s="66">
        <f t="shared" si="2"/>
        <v>0</v>
      </c>
      <c r="C77" s="67">
        <f t="shared" si="3"/>
        <v>0</v>
      </c>
      <c r="D77" s="70"/>
      <c r="E77" s="37"/>
      <c r="F77" s="13"/>
      <c r="G77" s="37"/>
      <c r="H77" s="13"/>
      <c r="I77" s="37" t="s">
        <v>45</v>
      </c>
      <c r="J77" s="12"/>
      <c r="K77" s="46"/>
      <c r="L77" s="46"/>
      <c r="M77" s="46" t="b">
        <v>0</v>
      </c>
      <c r="N77" s="41"/>
      <c r="O77" s="41" t="b">
        <f t="shared" si="4"/>
        <v>0</v>
      </c>
      <c r="P77" s="41" t="b">
        <f t="shared" si="5"/>
        <v>0</v>
      </c>
      <c r="Q77" s="41" t="b">
        <f t="shared" si="6"/>
        <v>0</v>
      </c>
      <c r="R77" s="41"/>
      <c r="S77" s="46" t="b">
        <v>0</v>
      </c>
      <c r="T77" s="41" t="b">
        <f t="shared" si="1"/>
        <v>0</v>
      </c>
    </row>
    <row r="78" spans="1:20" ht="21" customHeight="1" x14ac:dyDescent="0.15">
      <c r="A78" s="57" t="s">
        <v>38</v>
      </c>
      <c r="B78" s="66">
        <f t="shared" si="2"/>
        <v>0</v>
      </c>
      <c r="C78" s="67">
        <f t="shared" si="3"/>
        <v>0</v>
      </c>
      <c r="D78" s="70"/>
      <c r="E78" s="37"/>
      <c r="F78" s="13"/>
      <c r="G78" s="37" t="s">
        <v>45</v>
      </c>
      <c r="H78" s="13"/>
      <c r="I78" s="37" t="s">
        <v>177</v>
      </c>
      <c r="J78" s="12"/>
      <c r="K78" s="46" t="b">
        <v>0</v>
      </c>
      <c r="L78" s="46" t="b">
        <v>0</v>
      </c>
      <c r="M78" s="46" t="b">
        <v>0</v>
      </c>
      <c r="N78" s="41"/>
      <c r="O78" s="41" t="b">
        <f>IF(K78=TRUE,40)</f>
        <v>0</v>
      </c>
      <c r="P78" s="41" t="b">
        <f>IF(L78=TRUE,20)</f>
        <v>0</v>
      </c>
      <c r="Q78" s="41" t="b">
        <f t="shared" ref="Q78:Q79" si="70">IF(M78=TRUE,10)</f>
        <v>0</v>
      </c>
      <c r="R78" s="41"/>
      <c r="S78" s="46" t="b">
        <v>0</v>
      </c>
      <c r="T78" s="41" t="b">
        <f t="shared" si="1"/>
        <v>0</v>
      </c>
    </row>
    <row r="79" spans="1:20" ht="30.75" customHeight="1" thickBot="1" x14ac:dyDescent="0.2">
      <c r="A79" s="57" t="s">
        <v>39</v>
      </c>
      <c r="B79" s="68">
        <f t="shared" si="2"/>
        <v>0</v>
      </c>
      <c r="C79" s="69">
        <f t="shared" si="3"/>
        <v>0</v>
      </c>
      <c r="D79" s="70"/>
      <c r="E79" s="37"/>
      <c r="F79" s="13"/>
      <c r="G79" s="37" t="s">
        <v>62</v>
      </c>
      <c r="H79" s="13"/>
      <c r="I79" s="37" t="s">
        <v>146</v>
      </c>
      <c r="J79" s="12"/>
      <c r="K79" s="46"/>
      <c r="L79" s="46" t="b">
        <v>0</v>
      </c>
      <c r="M79" s="46" t="b">
        <v>0</v>
      </c>
      <c r="N79" s="41"/>
      <c r="O79" s="41" t="b">
        <f t="shared" ref="O79" si="71">IF(K79=TRUE,40)</f>
        <v>0</v>
      </c>
      <c r="P79" s="41" t="b">
        <f t="shared" ref="P79" si="72">IF(L79=TRUE,20)</f>
        <v>0</v>
      </c>
      <c r="Q79" s="41" t="b">
        <f t="shared" si="70"/>
        <v>0</v>
      </c>
      <c r="R79" s="41"/>
      <c r="S79" s="46" t="b">
        <v>0</v>
      </c>
      <c r="T79" s="41" t="b">
        <f t="shared" si="1"/>
        <v>0</v>
      </c>
    </row>
    <row r="80" spans="1:20" x14ac:dyDescent="0.15">
      <c r="A80" s="20"/>
      <c r="F80" s="5"/>
    </row>
    <row r="81" spans="6:6" x14ac:dyDescent="0.15">
      <c r="F81" s="5"/>
    </row>
    <row r="82" spans="6:6" x14ac:dyDescent="0.15">
      <c r="F82" s="5"/>
    </row>
    <row r="83" spans="6:6" x14ac:dyDescent="0.15">
      <c r="F83" s="5"/>
    </row>
    <row r="673" spans="7:7" x14ac:dyDescent="0.15">
      <c r="G673" s="22"/>
    </row>
  </sheetData>
  <sheetProtection algorithmName="SHA-512" hashValue="Ao8hwkXgJ56gK9711GaBXmgRVrQqM+nG86DAmTaeAF2XuG0j/AP35jngNxNF7zGUSxYNIeLBCV67tuqHU27/9g==" saltValue="mGpYzu4621aEPL84WC6Uyg==" spinCount="100000" sheet="1" objects="1" scenarios="1"/>
  <mergeCells count="14">
    <mergeCell ref="E3:J3"/>
    <mergeCell ref="E9:G9"/>
    <mergeCell ref="H61:I61"/>
    <mergeCell ref="D24:E24"/>
    <mergeCell ref="F24:G24"/>
    <mergeCell ref="H24:I24"/>
    <mergeCell ref="E14:F14"/>
    <mergeCell ref="E15:F15"/>
    <mergeCell ref="E17:F17"/>
    <mergeCell ref="E12:G12"/>
    <mergeCell ref="E11:G11"/>
    <mergeCell ref="E8:G8"/>
    <mergeCell ref="E10:G10"/>
    <mergeCell ref="E4:J4"/>
  </mergeCells>
  <pageMargins left="0.70866141732283472" right="0.70866141732283472" top="0.78740157480314965" bottom="0.78740157480314965" header="0.31496062992125984" footer="0.31496062992125984"/>
  <pageSetup paperSize="9" fitToHeight="0" orientation="landscape" r:id="rId1"/>
  <headerFooter>
    <oddFooter>&amp;R&amp;8&amp;D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8" r:id="rId4" name="Check Box 30">
              <controlPr defaultSize="0" autoFill="0" autoLine="0" autoPict="0">
                <anchor moveWithCells="1">
                  <from>
                    <xdr:col>7</xdr:col>
                    <xdr:colOff>63500</xdr:colOff>
                    <xdr:row>24</xdr:row>
                    <xdr:rowOff>254000</xdr:rowOff>
                  </from>
                  <to>
                    <xdr:col>8</xdr:col>
                    <xdr:colOff>736600</xdr:colOff>
                    <xdr:row>25</xdr:row>
                    <xdr:rowOff>292100</xdr:rowOff>
                  </to>
                </anchor>
              </controlPr>
            </control>
          </mc:Choice>
        </mc:AlternateContent>
        <mc:AlternateContent xmlns:mc="http://schemas.openxmlformats.org/markup-compatibility/2006">
          <mc:Choice Requires="x14">
            <control shapeId="2079" r:id="rId5" name="Check Box 31">
              <controlPr defaultSize="0" autoFill="0" autoLine="0" autoPict="0">
                <anchor moveWithCells="1">
                  <from>
                    <xdr:col>9</xdr:col>
                    <xdr:colOff>63500</xdr:colOff>
                    <xdr:row>24</xdr:row>
                    <xdr:rowOff>254000</xdr:rowOff>
                  </from>
                  <to>
                    <xdr:col>9</xdr:col>
                    <xdr:colOff>457200</xdr:colOff>
                    <xdr:row>25</xdr:row>
                    <xdr:rowOff>304800</xdr:rowOff>
                  </to>
                </anchor>
              </controlPr>
            </control>
          </mc:Choice>
        </mc:AlternateContent>
        <mc:AlternateContent xmlns:mc="http://schemas.openxmlformats.org/markup-compatibility/2006">
          <mc:Choice Requires="x14">
            <control shapeId="2095" r:id="rId6" name="Check Box 47">
              <controlPr defaultSize="0" autoFill="0" autoLine="0" autoPict="0">
                <anchor moveWithCells="1">
                  <from>
                    <xdr:col>7</xdr:col>
                    <xdr:colOff>63500</xdr:colOff>
                    <xdr:row>28</xdr:row>
                    <xdr:rowOff>266700</xdr:rowOff>
                  </from>
                  <to>
                    <xdr:col>8</xdr:col>
                    <xdr:colOff>749300</xdr:colOff>
                    <xdr:row>30</xdr:row>
                    <xdr:rowOff>38100</xdr:rowOff>
                  </to>
                </anchor>
              </controlPr>
            </control>
          </mc:Choice>
        </mc:AlternateContent>
        <mc:AlternateContent xmlns:mc="http://schemas.openxmlformats.org/markup-compatibility/2006">
          <mc:Choice Requires="x14">
            <control shapeId="2137" r:id="rId7" name="Check Box 89">
              <controlPr defaultSize="0" autoFill="0" autoLine="0" autoPict="0">
                <anchor moveWithCells="1">
                  <from>
                    <xdr:col>9</xdr:col>
                    <xdr:colOff>63500</xdr:colOff>
                    <xdr:row>30</xdr:row>
                    <xdr:rowOff>558800</xdr:rowOff>
                  </from>
                  <to>
                    <xdr:col>9</xdr:col>
                    <xdr:colOff>457200</xdr:colOff>
                    <xdr:row>31</xdr:row>
                    <xdr:rowOff>304800</xdr:rowOff>
                  </to>
                </anchor>
              </controlPr>
            </control>
          </mc:Choice>
        </mc:AlternateContent>
        <mc:AlternateContent xmlns:mc="http://schemas.openxmlformats.org/markup-compatibility/2006">
          <mc:Choice Requires="x14">
            <control shapeId="2140" r:id="rId8" name="Check Box 92">
              <controlPr defaultSize="0" autoFill="0" autoLine="0" autoPict="0">
                <anchor moveWithCells="1">
                  <from>
                    <xdr:col>3</xdr:col>
                    <xdr:colOff>63500</xdr:colOff>
                    <xdr:row>31</xdr:row>
                    <xdr:rowOff>406400</xdr:rowOff>
                  </from>
                  <to>
                    <xdr:col>4</xdr:col>
                    <xdr:colOff>787400</xdr:colOff>
                    <xdr:row>32</xdr:row>
                    <xdr:rowOff>304800</xdr:rowOff>
                  </to>
                </anchor>
              </controlPr>
            </control>
          </mc:Choice>
        </mc:AlternateContent>
        <mc:AlternateContent xmlns:mc="http://schemas.openxmlformats.org/markup-compatibility/2006">
          <mc:Choice Requires="x14">
            <control shapeId="2143" r:id="rId9" name="Check Box 95">
              <controlPr defaultSize="0" autoFill="0" autoLine="0" autoPict="0">
                <anchor moveWithCells="1">
                  <from>
                    <xdr:col>5</xdr:col>
                    <xdr:colOff>63500</xdr:colOff>
                    <xdr:row>31</xdr:row>
                    <xdr:rowOff>406400</xdr:rowOff>
                  </from>
                  <to>
                    <xdr:col>6</xdr:col>
                    <xdr:colOff>774700</xdr:colOff>
                    <xdr:row>32</xdr:row>
                    <xdr:rowOff>304800</xdr:rowOff>
                  </to>
                </anchor>
              </controlPr>
            </control>
          </mc:Choice>
        </mc:AlternateContent>
        <mc:AlternateContent xmlns:mc="http://schemas.openxmlformats.org/markup-compatibility/2006">
          <mc:Choice Requires="x14">
            <control shapeId="2145" r:id="rId10" name="Check Box 97">
              <controlPr defaultSize="0" autoFill="0" autoLine="0" autoPict="0">
                <anchor moveWithCells="1">
                  <from>
                    <xdr:col>7</xdr:col>
                    <xdr:colOff>63500</xdr:colOff>
                    <xdr:row>32</xdr:row>
                    <xdr:rowOff>698500</xdr:rowOff>
                  </from>
                  <to>
                    <xdr:col>8</xdr:col>
                    <xdr:colOff>406400</xdr:colOff>
                    <xdr:row>33</xdr:row>
                    <xdr:rowOff>292100</xdr:rowOff>
                  </to>
                </anchor>
              </controlPr>
            </control>
          </mc:Choice>
        </mc:AlternateContent>
        <mc:AlternateContent xmlns:mc="http://schemas.openxmlformats.org/markup-compatibility/2006">
          <mc:Choice Requires="x14">
            <control shapeId="2147" r:id="rId11" name="Check Box 99">
              <controlPr defaultSize="0" autoFill="0" autoLine="0" autoPict="0">
                <anchor moveWithCells="1">
                  <from>
                    <xdr:col>5</xdr:col>
                    <xdr:colOff>63500</xdr:colOff>
                    <xdr:row>33</xdr:row>
                    <xdr:rowOff>266700</xdr:rowOff>
                  </from>
                  <to>
                    <xdr:col>6</xdr:col>
                    <xdr:colOff>723900</xdr:colOff>
                    <xdr:row>35</xdr:row>
                    <xdr:rowOff>25400</xdr:rowOff>
                  </to>
                </anchor>
              </controlPr>
            </control>
          </mc:Choice>
        </mc:AlternateContent>
        <mc:AlternateContent xmlns:mc="http://schemas.openxmlformats.org/markup-compatibility/2006">
          <mc:Choice Requires="x14">
            <control shapeId="2149" r:id="rId12" name="Check Box 101">
              <controlPr defaultSize="0" autoFill="0" autoLine="0" autoPict="0">
                <anchor moveWithCells="1">
                  <from>
                    <xdr:col>5</xdr:col>
                    <xdr:colOff>63500</xdr:colOff>
                    <xdr:row>34</xdr:row>
                    <xdr:rowOff>139700</xdr:rowOff>
                  </from>
                  <to>
                    <xdr:col>6</xdr:col>
                    <xdr:colOff>736600</xdr:colOff>
                    <xdr:row>36</xdr:row>
                    <xdr:rowOff>25400</xdr:rowOff>
                  </to>
                </anchor>
              </controlPr>
            </control>
          </mc:Choice>
        </mc:AlternateContent>
        <mc:AlternateContent xmlns:mc="http://schemas.openxmlformats.org/markup-compatibility/2006">
          <mc:Choice Requires="x14">
            <control shapeId="2151" r:id="rId13" name="Check Box 103">
              <controlPr defaultSize="0" autoFill="0" autoLine="0" autoPict="0">
                <anchor moveWithCells="1">
                  <from>
                    <xdr:col>3</xdr:col>
                    <xdr:colOff>63500</xdr:colOff>
                    <xdr:row>37</xdr:row>
                    <xdr:rowOff>139700</xdr:rowOff>
                  </from>
                  <to>
                    <xdr:col>4</xdr:col>
                    <xdr:colOff>787400</xdr:colOff>
                    <xdr:row>38</xdr:row>
                    <xdr:rowOff>304800</xdr:rowOff>
                  </to>
                </anchor>
              </controlPr>
            </control>
          </mc:Choice>
        </mc:AlternateContent>
        <mc:AlternateContent xmlns:mc="http://schemas.openxmlformats.org/markup-compatibility/2006">
          <mc:Choice Requires="x14">
            <control shapeId="2153" r:id="rId14" name="Check Box 105">
              <controlPr defaultSize="0" autoFill="0" autoLine="0" autoPict="0">
                <anchor moveWithCells="1">
                  <from>
                    <xdr:col>5</xdr:col>
                    <xdr:colOff>63500</xdr:colOff>
                    <xdr:row>37</xdr:row>
                    <xdr:rowOff>139700</xdr:rowOff>
                  </from>
                  <to>
                    <xdr:col>6</xdr:col>
                    <xdr:colOff>723900</xdr:colOff>
                    <xdr:row>38</xdr:row>
                    <xdr:rowOff>292100</xdr:rowOff>
                  </to>
                </anchor>
              </controlPr>
            </control>
          </mc:Choice>
        </mc:AlternateContent>
        <mc:AlternateContent xmlns:mc="http://schemas.openxmlformats.org/markup-compatibility/2006">
          <mc:Choice Requires="x14">
            <control shapeId="2155" r:id="rId15" name="Check Box 107">
              <controlPr defaultSize="0" autoFill="0" autoLine="0" autoPict="0">
                <anchor moveWithCells="1">
                  <from>
                    <xdr:col>5</xdr:col>
                    <xdr:colOff>63500</xdr:colOff>
                    <xdr:row>41</xdr:row>
                    <xdr:rowOff>177800</xdr:rowOff>
                  </from>
                  <to>
                    <xdr:col>6</xdr:col>
                    <xdr:colOff>127000</xdr:colOff>
                    <xdr:row>42</xdr:row>
                    <xdr:rowOff>254000</xdr:rowOff>
                  </to>
                </anchor>
              </controlPr>
            </control>
          </mc:Choice>
        </mc:AlternateContent>
        <mc:AlternateContent xmlns:mc="http://schemas.openxmlformats.org/markup-compatibility/2006">
          <mc:Choice Requires="x14">
            <control shapeId="2156" r:id="rId16" name="Check Box 108">
              <controlPr defaultSize="0" autoFill="0" autoLine="0" autoPict="0">
                <anchor moveWithCells="1">
                  <from>
                    <xdr:col>3</xdr:col>
                    <xdr:colOff>63500</xdr:colOff>
                    <xdr:row>39</xdr:row>
                    <xdr:rowOff>190500</xdr:rowOff>
                  </from>
                  <to>
                    <xdr:col>4</xdr:col>
                    <xdr:colOff>127000</xdr:colOff>
                    <xdr:row>40</xdr:row>
                    <xdr:rowOff>254000</xdr:rowOff>
                  </to>
                </anchor>
              </controlPr>
            </control>
          </mc:Choice>
        </mc:AlternateContent>
        <mc:AlternateContent xmlns:mc="http://schemas.openxmlformats.org/markup-compatibility/2006">
          <mc:Choice Requires="x14">
            <control shapeId="2161" r:id="rId17" name="Check Box 113">
              <controlPr defaultSize="0" autoFill="0" autoLine="0" autoPict="0">
                <anchor moveWithCells="1">
                  <from>
                    <xdr:col>3</xdr:col>
                    <xdr:colOff>63500</xdr:colOff>
                    <xdr:row>42</xdr:row>
                    <xdr:rowOff>304800</xdr:rowOff>
                  </from>
                  <to>
                    <xdr:col>4</xdr:col>
                    <xdr:colOff>88900</xdr:colOff>
                    <xdr:row>43</xdr:row>
                    <xdr:rowOff>266700</xdr:rowOff>
                  </to>
                </anchor>
              </controlPr>
            </control>
          </mc:Choice>
        </mc:AlternateContent>
        <mc:AlternateContent xmlns:mc="http://schemas.openxmlformats.org/markup-compatibility/2006">
          <mc:Choice Requires="x14">
            <control shapeId="2163" r:id="rId18" name="Check Box 115">
              <controlPr defaultSize="0" autoFill="0" autoLine="0" autoPict="0">
                <anchor moveWithCells="1">
                  <from>
                    <xdr:col>7</xdr:col>
                    <xdr:colOff>63500</xdr:colOff>
                    <xdr:row>44</xdr:row>
                    <xdr:rowOff>139700</xdr:rowOff>
                  </from>
                  <to>
                    <xdr:col>8</xdr:col>
                    <xdr:colOff>406400</xdr:colOff>
                    <xdr:row>46</xdr:row>
                    <xdr:rowOff>25400</xdr:rowOff>
                  </to>
                </anchor>
              </controlPr>
            </control>
          </mc:Choice>
        </mc:AlternateContent>
        <mc:AlternateContent xmlns:mc="http://schemas.openxmlformats.org/markup-compatibility/2006">
          <mc:Choice Requires="x14">
            <control shapeId="2167" r:id="rId19" name="Check Box 119">
              <controlPr defaultSize="0" autoFill="0" autoLine="0" autoPict="0">
                <anchor moveWithCells="1">
                  <from>
                    <xdr:col>7</xdr:col>
                    <xdr:colOff>63500</xdr:colOff>
                    <xdr:row>45</xdr:row>
                    <xdr:rowOff>152400</xdr:rowOff>
                  </from>
                  <to>
                    <xdr:col>8</xdr:col>
                    <xdr:colOff>419100</xdr:colOff>
                    <xdr:row>47</xdr:row>
                    <xdr:rowOff>25400</xdr:rowOff>
                  </to>
                </anchor>
              </controlPr>
            </control>
          </mc:Choice>
        </mc:AlternateContent>
        <mc:AlternateContent xmlns:mc="http://schemas.openxmlformats.org/markup-compatibility/2006">
          <mc:Choice Requires="x14">
            <control shapeId="2169" r:id="rId20" name="Check Box 121">
              <controlPr defaultSize="0" autoFill="0" autoLine="0" autoPict="0">
                <anchor moveWithCells="1">
                  <from>
                    <xdr:col>7</xdr:col>
                    <xdr:colOff>63500</xdr:colOff>
                    <xdr:row>47</xdr:row>
                    <xdr:rowOff>139700</xdr:rowOff>
                  </from>
                  <to>
                    <xdr:col>8</xdr:col>
                    <xdr:colOff>419100</xdr:colOff>
                    <xdr:row>49</xdr:row>
                    <xdr:rowOff>25400</xdr:rowOff>
                  </to>
                </anchor>
              </controlPr>
            </control>
          </mc:Choice>
        </mc:AlternateContent>
        <mc:AlternateContent xmlns:mc="http://schemas.openxmlformats.org/markup-compatibility/2006">
          <mc:Choice Requires="x14">
            <control shapeId="2173" r:id="rId21" name="Check Box 125">
              <controlPr defaultSize="0" autoFill="0" autoLine="0" autoPict="0">
                <anchor moveWithCells="1">
                  <from>
                    <xdr:col>7</xdr:col>
                    <xdr:colOff>63500</xdr:colOff>
                    <xdr:row>51</xdr:row>
                    <xdr:rowOff>139700</xdr:rowOff>
                  </from>
                  <to>
                    <xdr:col>8</xdr:col>
                    <xdr:colOff>406400</xdr:colOff>
                    <xdr:row>52</xdr:row>
                    <xdr:rowOff>292100</xdr:rowOff>
                  </to>
                </anchor>
              </controlPr>
            </control>
          </mc:Choice>
        </mc:AlternateContent>
        <mc:AlternateContent xmlns:mc="http://schemas.openxmlformats.org/markup-compatibility/2006">
          <mc:Choice Requires="x14">
            <control shapeId="2176" r:id="rId22" name="Check Box 128">
              <controlPr defaultSize="0" autoFill="0" autoLine="0" autoPict="0">
                <anchor moveWithCells="1">
                  <from>
                    <xdr:col>7</xdr:col>
                    <xdr:colOff>63500</xdr:colOff>
                    <xdr:row>54</xdr:row>
                    <xdr:rowOff>139700</xdr:rowOff>
                  </from>
                  <to>
                    <xdr:col>8</xdr:col>
                    <xdr:colOff>406400</xdr:colOff>
                    <xdr:row>56</xdr:row>
                    <xdr:rowOff>25400</xdr:rowOff>
                  </to>
                </anchor>
              </controlPr>
            </control>
          </mc:Choice>
        </mc:AlternateContent>
        <mc:AlternateContent xmlns:mc="http://schemas.openxmlformats.org/markup-compatibility/2006">
          <mc:Choice Requires="x14">
            <control shapeId="2178" r:id="rId23" name="Check Box 130">
              <controlPr defaultSize="0" autoFill="0" autoLine="0" autoPict="0">
                <anchor moveWithCells="1">
                  <from>
                    <xdr:col>5</xdr:col>
                    <xdr:colOff>63500</xdr:colOff>
                    <xdr:row>55</xdr:row>
                    <xdr:rowOff>177800</xdr:rowOff>
                  </from>
                  <to>
                    <xdr:col>6</xdr:col>
                    <xdr:colOff>254000</xdr:colOff>
                    <xdr:row>56</xdr:row>
                    <xdr:rowOff>254000</xdr:rowOff>
                  </to>
                </anchor>
              </controlPr>
            </control>
          </mc:Choice>
        </mc:AlternateContent>
        <mc:AlternateContent xmlns:mc="http://schemas.openxmlformats.org/markup-compatibility/2006">
          <mc:Choice Requires="x14">
            <control shapeId="2181" r:id="rId24" name="Check Box 133">
              <controlPr defaultSize="0" autoFill="0" autoLine="0" autoPict="0">
                <anchor moveWithCells="1">
                  <from>
                    <xdr:col>5</xdr:col>
                    <xdr:colOff>63500</xdr:colOff>
                    <xdr:row>56</xdr:row>
                    <xdr:rowOff>254000</xdr:rowOff>
                  </from>
                  <to>
                    <xdr:col>6</xdr:col>
                    <xdr:colOff>215900</xdr:colOff>
                    <xdr:row>58</xdr:row>
                    <xdr:rowOff>25400</xdr:rowOff>
                  </to>
                </anchor>
              </controlPr>
            </control>
          </mc:Choice>
        </mc:AlternateContent>
        <mc:AlternateContent xmlns:mc="http://schemas.openxmlformats.org/markup-compatibility/2006">
          <mc:Choice Requires="x14">
            <control shapeId="2184" r:id="rId25" name="Check Box 136">
              <controlPr defaultSize="0" autoFill="0" autoLine="0" autoPict="0">
                <anchor moveWithCells="1">
                  <from>
                    <xdr:col>3</xdr:col>
                    <xdr:colOff>63500</xdr:colOff>
                    <xdr:row>58</xdr:row>
                    <xdr:rowOff>406400</xdr:rowOff>
                  </from>
                  <to>
                    <xdr:col>4</xdr:col>
                    <xdr:colOff>787400</xdr:colOff>
                    <xdr:row>59</xdr:row>
                    <xdr:rowOff>292100</xdr:rowOff>
                  </to>
                </anchor>
              </controlPr>
            </control>
          </mc:Choice>
        </mc:AlternateContent>
        <mc:AlternateContent xmlns:mc="http://schemas.openxmlformats.org/markup-compatibility/2006">
          <mc:Choice Requires="x14">
            <control shapeId="2186" r:id="rId26" name="Check Box 138">
              <controlPr defaultSize="0" autoFill="0" autoLine="0" autoPict="0">
                <anchor moveWithCells="1">
                  <from>
                    <xdr:col>5</xdr:col>
                    <xdr:colOff>63500</xdr:colOff>
                    <xdr:row>59</xdr:row>
                    <xdr:rowOff>444500</xdr:rowOff>
                  </from>
                  <to>
                    <xdr:col>6</xdr:col>
                    <xdr:colOff>254000</xdr:colOff>
                    <xdr:row>61</xdr:row>
                    <xdr:rowOff>0</xdr:rowOff>
                  </to>
                </anchor>
              </controlPr>
            </control>
          </mc:Choice>
        </mc:AlternateContent>
        <mc:AlternateContent xmlns:mc="http://schemas.openxmlformats.org/markup-compatibility/2006">
          <mc:Choice Requires="x14">
            <control shapeId="2189" r:id="rId27" name="Check Box 141">
              <controlPr defaultSize="0" autoFill="0" autoLine="0" autoPict="0">
                <anchor moveWithCells="1">
                  <from>
                    <xdr:col>5</xdr:col>
                    <xdr:colOff>63500</xdr:colOff>
                    <xdr:row>60</xdr:row>
                    <xdr:rowOff>177800</xdr:rowOff>
                  </from>
                  <to>
                    <xdr:col>6</xdr:col>
                    <xdr:colOff>254000</xdr:colOff>
                    <xdr:row>62</xdr:row>
                    <xdr:rowOff>0</xdr:rowOff>
                  </to>
                </anchor>
              </controlPr>
            </control>
          </mc:Choice>
        </mc:AlternateContent>
        <mc:AlternateContent xmlns:mc="http://schemas.openxmlformats.org/markup-compatibility/2006">
          <mc:Choice Requires="x14">
            <control shapeId="2191" r:id="rId28" name="Check Box 143">
              <controlPr defaultSize="0" autoFill="0" autoLine="0" autoPict="0">
                <anchor moveWithCells="1">
                  <from>
                    <xdr:col>7</xdr:col>
                    <xdr:colOff>63500</xdr:colOff>
                    <xdr:row>60</xdr:row>
                    <xdr:rowOff>152400</xdr:rowOff>
                  </from>
                  <to>
                    <xdr:col>8</xdr:col>
                    <xdr:colOff>215900</xdr:colOff>
                    <xdr:row>62</xdr:row>
                    <xdr:rowOff>0</xdr:rowOff>
                  </to>
                </anchor>
              </controlPr>
            </control>
          </mc:Choice>
        </mc:AlternateContent>
        <mc:AlternateContent xmlns:mc="http://schemas.openxmlformats.org/markup-compatibility/2006">
          <mc:Choice Requires="x14">
            <control shapeId="2192" r:id="rId29" name="Check Box 144">
              <controlPr defaultSize="0" autoFill="0" autoLine="0" autoPict="0">
                <anchor moveWithCells="1">
                  <from>
                    <xdr:col>7</xdr:col>
                    <xdr:colOff>63500</xdr:colOff>
                    <xdr:row>61</xdr:row>
                    <xdr:rowOff>139700</xdr:rowOff>
                  </from>
                  <to>
                    <xdr:col>8</xdr:col>
                    <xdr:colOff>101600</xdr:colOff>
                    <xdr:row>63</xdr:row>
                    <xdr:rowOff>38100</xdr:rowOff>
                  </to>
                </anchor>
              </controlPr>
            </control>
          </mc:Choice>
        </mc:AlternateContent>
        <mc:AlternateContent xmlns:mc="http://schemas.openxmlformats.org/markup-compatibility/2006">
          <mc:Choice Requires="x14">
            <control shapeId="2194" r:id="rId30" name="Check Box 146">
              <controlPr defaultSize="0" autoFill="0" autoLine="0" autoPict="0">
                <anchor moveWithCells="1">
                  <from>
                    <xdr:col>3</xdr:col>
                    <xdr:colOff>63500</xdr:colOff>
                    <xdr:row>62</xdr:row>
                    <xdr:rowOff>139700</xdr:rowOff>
                  </from>
                  <to>
                    <xdr:col>4</xdr:col>
                    <xdr:colOff>723900</xdr:colOff>
                    <xdr:row>64</xdr:row>
                    <xdr:rowOff>25400</xdr:rowOff>
                  </to>
                </anchor>
              </controlPr>
            </control>
          </mc:Choice>
        </mc:AlternateContent>
        <mc:AlternateContent xmlns:mc="http://schemas.openxmlformats.org/markup-compatibility/2006">
          <mc:Choice Requires="x14">
            <control shapeId="2196" r:id="rId31" name="Check Box 148">
              <controlPr defaultSize="0" autoFill="0" autoLine="0" autoPict="0">
                <anchor moveWithCells="1">
                  <from>
                    <xdr:col>5</xdr:col>
                    <xdr:colOff>63500</xdr:colOff>
                    <xdr:row>63</xdr:row>
                    <xdr:rowOff>165100</xdr:rowOff>
                  </from>
                  <to>
                    <xdr:col>6</xdr:col>
                    <xdr:colOff>254000</xdr:colOff>
                    <xdr:row>65</xdr:row>
                    <xdr:rowOff>0</xdr:rowOff>
                  </to>
                </anchor>
              </controlPr>
            </control>
          </mc:Choice>
        </mc:AlternateContent>
        <mc:AlternateContent xmlns:mc="http://schemas.openxmlformats.org/markup-compatibility/2006">
          <mc:Choice Requires="x14">
            <control shapeId="2198" r:id="rId32" name="Check Box 150">
              <controlPr defaultSize="0" autoFill="0" autoLine="0" autoPict="0">
                <anchor moveWithCells="1">
                  <from>
                    <xdr:col>7</xdr:col>
                    <xdr:colOff>63500</xdr:colOff>
                    <xdr:row>64</xdr:row>
                    <xdr:rowOff>215900</xdr:rowOff>
                  </from>
                  <to>
                    <xdr:col>8</xdr:col>
                    <xdr:colOff>254000</xdr:colOff>
                    <xdr:row>65</xdr:row>
                    <xdr:rowOff>228600</xdr:rowOff>
                  </to>
                </anchor>
              </controlPr>
            </control>
          </mc:Choice>
        </mc:AlternateContent>
        <mc:AlternateContent xmlns:mc="http://schemas.openxmlformats.org/markup-compatibility/2006">
          <mc:Choice Requires="x14">
            <control shapeId="2200" r:id="rId33" name="Check Box 152">
              <controlPr defaultSize="0" autoFill="0" autoLine="0" autoPict="0">
                <anchor moveWithCells="1">
                  <from>
                    <xdr:col>5</xdr:col>
                    <xdr:colOff>63500</xdr:colOff>
                    <xdr:row>66</xdr:row>
                    <xdr:rowOff>279400</xdr:rowOff>
                  </from>
                  <to>
                    <xdr:col>6</xdr:col>
                    <xdr:colOff>254000</xdr:colOff>
                    <xdr:row>67</xdr:row>
                    <xdr:rowOff>279400</xdr:rowOff>
                  </to>
                </anchor>
              </controlPr>
            </control>
          </mc:Choice>
        </mc:AlternateContent>
        <mc:AlternateContent xmlns:mc="http://schemas.openxmlformats.org/markup-compatibility/2006">
          <mc:Choice Requires="x14">
            <control shapeId="2202" r:id="rId34" name="Check Box 154">
              <controlPr defaultSize="0" autoFill="0" autoLine="0" autoPict="0">
                <anchor moveWithCells="1">
                  <from>
                    <xdr:col>7</xdr:col>
                    <xdr:colOff>63500</xdr:colOff>
                    <xdr:row>66</xdr:row>
                    <xdr:rowOff>254000</xdr:rowOff>
                  </from>
                  <to>
                    <xdr:col>8</xdr:col>
                    <xdr:colOff>431800</xdr:colOff>
                    <xdr:row>67</xdr:row>
                    <xdr:rowOff>292100</xdr:rowOff>
                  </to>
                </anchor>
              </controlPr>
            </control>
          </mc:Choice>
        </mc:AlternateContent>
        <mc:AlternateContent xmlns:mc="http://schemas.openxmlformats.org/markup-compatibility/2006">
          <mc:Choice Requires="x14">
            <control shapeId="2207" r:id="rId35" name="Check Box 159">
              <controlPr defaultSize="0" autoFill="0" autoLine="0" autoPict="0">
                <anchor moveWithCells="1">
                  <from>
                    <xdr:col>7</xdr:col>
                    <xdr:colOff>63500</xdr:colOff>
                    <xdr:row>67</xdr:row>
                    <xdr:rowOff>266700</xdr:rowOff>
                  </from>
                  <to>
                    <xdr:col>8</xdr:col>
                    <xdr:colOff>431800</xdr:colOff>
                    <xdr:row>68</xdr:row>
                    <xdr:rowOff>292100</xdr:rowOff>
                  </to>
                </anchor>
              </controlPr>
            </control>
          </mc:Choice>
        </mc:AlternateContent>
        <mc:AlternateContent xmlns:mc="http://schemas.openxmlformats.org/markup-compatibility/2006">
          <mc:Choice Requires="x14">
            <control shapeId="2209" r:id="rId36" name="Check Box 161">
              <controlPr defaultSize="0" autoFill="0" autoLine="0" autoPict="0">
                <anchor moveWithCells="1">
                  <from>
                    <xdr:col>5</xdr:col>
                    <xdr:colOff>63500</xdr:colOff>
                    <xdr:row>68</xdr:row>
                    <xdr:rowOff>292100</xdr:rowOff>
                  </from>
                  <to>
                    <xdr:col>6</xdr:col>
                    <xdr:colOff>254000</xdr:colOff>
                    <xdr:row>70</xdr:row>
                    <xdr:rowOff>12700</xdr:rowOff>
                  </to>
                </anchor>
              </controlPr>
            </control>
          </mc:Choice>
        </mc:AlternateContent>
        <mc:AlternateContent xmlns:mc="http://schemas.openxmlformats.org/markup-compatibility/2006">
          <mc:Choice Requires="x14">
            <control shapeId="2211" r:id="rId37" name="Check Box 163">
              <controlPr defaultSize="0" autoFill="0" autoLine="0" autoPict="0">
                <anchor moveWithCells="1">
                  <from>
                    <xdr:col>5</xdr:col>
                    <xdr:colOff>63500</xdr:colOff>
                    <xdr:row>69</xdr:row>
                    <xdr:rowOff>165100</xdr:rowOff>
                  </from>
                  <to>
                    <xdr:col>6</xdr:col>
                    <xdr:colOff>254000</xdr:colOff>
                    <xdr:row>71</xdr:row>
                    <xdr:rowOff>0</xdr:rowOff>
                  </to>
                </anchor>
              </controlPr>
            </control>
          </mc:Choice>
        </mc:AlternateContent>
        <mc:AlternateContent xmlns:mc="http://schemas.openxmlformats.org/markup-compatibility/2006">
          <mc:Choice Requires="x14">
            <control shapeId="2213" r:id="rId38" name="Check Box 165">
              <controlPr defaultSize="0" autoFill="0" autoLine="0" autoPict="0">
                <anchor moveWithCells="1">
                  <from>
                    <xdr:col>5</xdr:col>
                    <xdr:colOff>63500</xdr:colOff>
                    <xdr:row>70</xdr:row>
                    <xdr:rowOff>139700</xdr:rowOff>
                  </from>
                  <to>
                    <xdr:col>6</xdr:col>
                    <xdr:colOff>406400</xdr:colOff>
                    <xdr:row>72</xdr:row>
                    <xdr:rowOff>12700</xdr:rowOff>
                  </to>
                </anchor>
              </controlPr>
            </control>
          </mc:Choice>
        </mc:AlternateContent>
        <mc:AlternateContent xmlns:mc="http://schemas.openxmlformats.org/markup-compatibility/2006">
          <mc:Choice Requires="x14">
            <control shapeId="2216" r:id="rId39" name="Check Box 168">
              <controlPr defaultSize="0" autoFill="0" autoLine="0" autoPict="0">
                <anchor moveWithCells="1">
                  <from>
                    <xdr:col>3</xdr:col>
                    <xdr:colOff>63500</xdr:colOff>
                    <xdr:row>71</xdr:row>
                    <xdr:rowOff>165100</xdr:rowOff>
                  </from>
                  <to>
                    <xdr:col>4</xdr:col>
                    <xdr:colOff>266700</xdr:colOff>
                    <xdr:row>73</xdr:row>
                    <xdr:rowOff>0</xdr:rowOff>
                  </to>
                </anchor>
              </controlPr>
            </control>
          </mc:Choice>
        </mc:AlternateContent>
        <mc:AlternateContent xmlns:mc="http://schemas.openxmlformats.org/markup-compatibility/2006">
          <mc:Choice Requires="x14">
            <control shapeId="2220" r:id="rId40" name="Check Box 172">
              <controlPr defaultSize="0" autoFill="0" autoLine="0" autoPict="0">
                <anchor moveWithCells="1">
                  <from>
                    <xdr:col>5</xdr:col>
                    <xdr:colOff>63500</xdr:colOff>
                    <xdr:row>72</xdr:row>
                    <xdr:rowOff>165100</xdr:rowOff>
                  </from>
                  <to>
                    <xdr:col>6</xdr:col>
                    <xdr:colOff>266700</xdr:colOff>
                    <xdr:row>74</xdr:row>
                    <xdr:rowOff>0</xdr:rowOff>
                  </to>
                </anchor>
              </controlPr>
            </control>
          </mc:Choice>
        </mc:AlternateContent>
        <mc:AlternateContent xmlns:mc="http://schemas.openxmlformats.org/markup-compatibility/2006">
          <mc:Choice Requires="x14">
            <control shapeId="2221" r:id="rId41" name="Check Box 173">
              <controlPr defaultSize="0" autoFill="0" autoLine="0" autoPict="0">
                <anchor moveWithCells="1">
                  <from>
                    <xdr:col>3</xdr:col>
                    <xdr:colOff>63500</xdr:colOff>
                    <xdr:row>73</xdr:row>
                    <xdr:rowOff>139700</xdr:rowOff>
                  </from>
                  <to>
                    <xdr:col>4</xdr:col>
                    <xdr:colOff>787400</xdr:colOff>
                    <xdr:row>74</xdr:row>
                    <xdr:rowOff>292100</xdr:rowOff>
                  </to>
                </anchor>
              </controlPr>
            </control>
          </mc:Choice>
        </mc:AlternateContent>
        <mc:AlternateContent xmlns:mc="http://schemas.openxmlformats.org/markup-compatibility/2006">
          <mc:Choice Requires="x14">
            <control shapeId="2224" r:id="rId42" name="Check Box 176">
              <controlPr defaultSize="0" autoFill="0" autoLine="0" autoPict="0">
                <anchor moveWithCells="1">
                  <from>
                    <xdr:col>7</xdr:col>
                    <xdr:colOff>63500</xdr:colOff>
                    <xdr:row>75</xdr:row>
                    <xdr:rowOff>215900</xdr:rowOff>
                  </from>
                  <to>
                    <xdr:col>8</xdr:col>
                    <xdr:colOff>127000</xdr:colOff>
                    <xdr:row>76</xdr:row>
                    <xdr:rowOff>215900</xdr:rowOff>
                  </to>
                </anchor>
              </controlPr>
            </control>
          </mc:Choice>
        </mc:AlternateContent>
        <mc:AlternateContent xmlns:mc="http://schemas.openxmlformats.org/markup-compatibility/2006">
          <mc:Choice Requires="x14">
            <control shapeId="2227" r:id="rId43" name="Check Box 179">
              <controlPr defaultSize="0" autoFill="0" autoLine="0" autoPict="0">
                <anchor moveWithCells="1">
                  <from>
                    <xdr:col>5</xdr:col>
                    <xdr:colOff>63500</xdr:colOff>
                    <xdr:row>76</xdr:row>
                    <xdr:rowOff>165100</xdr:rowOff>
                  </from>
                  <to>
                    <xdr:col>6</xdr:col>
                    <xdr:colOff>266700</xdr:colOff>
                    <xdr:row>78</xdr:row>
                    <xdr:rowOff>12700</xdr:rowOff>
                  </to>
                </anchor>
              </controlPr>
            </control>
          </mc:Choice>
        </mc:AlternateContent>
        <mc:AlternateContent xmlns:mc="http://schemas.openxmlformats.org/markup-compatibility/2006">
          <mc:Choice Requires="x14">
            <control shapeId="2236" r:id="rId44" name="Check Box 188">
              <controlPr defaultSize="0" autoFill="0" autoLine="0" autoPict="0">
                <anchor moveWithCells="1">
                  <from>
                    <xdr:col>9</xdr:col>
                    <xdr:colOff>63500</xdr:colOff>
                    <xdr:row>23</xdr:row>
                    <xdr:rowOff>254000</xdr:rowOff>
                  </from>
                  <to>
                    <xdr:col>9</xdr:col>
                    <xdr:colOff>457200</xdr:colOff>
                    <xdr:row>24</xdr:row>
                    <xdr:rowOff>304800</xdr:rowOff>
                  </to>
                </anchor>
              </controlPr>
            </control>
          </mc:Choice>
        </mc:AlternateContent>
        <mc:AlternateContent xmlns:mc="http://schemas.openxmlformats.org/markup-compatibility/2006">
          <mc:Choice Requires="x14">
            <control shapeId="2237" r:id="rId45" name="Check Box 189">
              <controlPr defaultSize="0" autoFill="0" autoLine="0" autoPict="0">
                <anchor moveWithCells="1">
                  <from>
                    <xdr:col>9</xdr:col>
                    <xdr:colOff>63500</xdr:colOff>
                    <xdr:row>31</xdr:row>
                    <xdr:rowOff>406400</xdr:rowOff>
                  </from>
                  <to>
                    <xdr:col>9</xdr:col>
                    <xdr:colOff>457200</xdr:colOff>
                    <xdr:row>32</xdr:row>
                    <xdr:rowOff>304800</xdr:rowOff>
                  </to>
                </anchor>
              </controlPr>
            </control>
          </mc:Choice>
        </mc:AlternateContent>
        <mc:AlternateContent xmlns:mc="http://schemas.openxmlformats.org/markup-compatibility/2006">
          <mc:Choice Requires="x14">
            <control shapeId="2238" r:id="rId46" name="Check Box 190">
              <controlPr defaultSize="0" autoFill="0" autoLine="0" autoPict="0">
                <anchor moveWithCells="1">
                  <from>
                    <xdr:col>9</xdr:col>
                    <xdr:colOff>63500</xdr:colOff>
                    <xdr:row>32</xdr:row>
                    <xdr:rowOff>685800</xdr:rowOff>
                  </from>
                  <to>
                    <xdr:col>9</xdr:col>
                    <xdr:colOff>457200</xdr:colOff>
                    <xdr:row>33</xdr:row>
                    <xdr:rowOff>292100</xdr:rowOff>
                  </to>
                </anchor>
              </controlPr>
            </control>
          </mc:Choice>
        </mc:AlternateContent>
        <mc:AlternateContent xmlns:mc="http://schemas.openxmlformats.org/markup-compatibility/2006">
          <mc:Choice Requires="x14">
            <control shapeId="2239" r:id="rId47" name="Check Box 191">
              <controlPr defaultSize="0" autoFill="0" autoLine="0" autoPict="0">
                <anchor moveWithCells="1">
                  <from>
                    <xdr:col>9</xdr:col>
                    <xdr:colOff>63500</xdr:colOff>
                    <xdr:row>33</xdr:row>
                    <xdr:rowOff>266700</xdr:rowOff>
                  </from>
                  <to>
                    <xdr:col>9</xdr:col>
                    <xdr:colOff>457200</xdr:colOff>
                    <xdr:row>35</xdr:row>
                    <xdr:rowOff>25400</xdr:rowOff>
                  </to>
                </anchor>
              </controlPr>
            </control>
          </mc:Choice>
        </mc:AlternateContent>
        <mc:AlternateContent xmlns:mc="http://schemas.openxmlformats.org/markup-compatibility/2006">
          <mc:Choice Requires="x14">
            <control shapeId="2240" r:id="rId48" name="Check Box 192">
              <controlPr defaultSize="0" autoFill="0" autoLine="0" autoPict="0">
                <anchor moveWithCells="1">
                  <from>
                    <xdr:col>9</xdr:col>
                    <xdr:colOff>63500</xdr:colOff>
                    <xdr:row>34</xdr:row>
                    <xdr:rowOff>139700</xdr:rowOff>
                  </from>
                  <to>
                    <xdr:col>9</xdr:col>
                    <xdr:colOff>457200</xdr:colOff>
                    <xdr:row>36</xdr:row>
                    <xdr:rowOff>25400</xdr:rowOff>
                  </to>
                </anchor>
              </controlPr>
            </control>
          </mc:Choice>
        </mc:AlternateContent>
        <mc:AlternateContent xmlns:mc="http://schemas.openxmlformats.org/markup-compatibility/2006">
          <mc:Choice Requires="x14">
            <control shapeId="2241" r:id="rId49" name="Check Box 193">
              <controlPr defaultSize="0" autoFill="0" autoLine="0" autoPict="0">
                <anchor moveWithCells="1">
                  <from>
                    <xdr:col>9</xdr:col>
                    <xdr:colOff>63500</xdr:colOff>
                    <xdr:row>37</xdr:row>
                    <xdr:rowOff>139700</xdr:rowOff>
                  </from>
                  <to>
                    <xdr:col>9</xdr:col>
                    <xdr:colOff>457200</xdr:colOff>
                    <xdr:row>38</xdr:row>
                    <xdr:rowOff>292100</xdr:rowOff>
                  </to>
                </anchor>
              </controlPr>
            </control>
          </mc:Choice>
        </mc:AlternateContent>
        <mc:AlternateContent xmlns:mc="http://schemas.openxmlformats.org/markup-compatibility/2006">
          <mc:Choice Requires="x14">
            <control shapeId="2242" r:id="rId50" name="Check Box 194">
              <controlPr defaultSize="0" autoFill="0" autoLine="0" autoPict="0">
                <anchor moveWithCells="1">
                  <from>
                    <xdr:col>9</xdr:col>
                    <xdr:colOff>63500</xdr:colOff>
                    <xdr:row>39</xdr:row>
                    <xdr:rowOff>203200</xdr:rowOff>
                  </from>
                  <to>
                    <xdr:col>9</xdr:col>
                    <xdr:colOff>444500</xdr:colOff>
                    <xdr:row>40</xdr:row>
                    <xdr:rowOff>241300</xdr:rowOff>
                  </to>
                </anchor>
              </controlPr>
            </control>
          </mc:Choice>
        </mc:AlternateContent>
        <mc:AlternateContent xmlns:mc="http://schemas.openxmlformats.org/markup-compatibility/2006">
          <mc:Choice Requires="x14">
            <control shapeId="2243" r:id="rId51" name="Check Box 195">
              <controlPr defaultSize="0" autoFill="0" autoLine="0" autoPict="0">
                <anchor moveWithCells="1">
                  <from>
                    <xdr:col>9</xdr:col>
                    <xdr:colOff>63500</xdr:colOff>
                    <xdr:row>40</xdr:row>
                    <xdr:rowOff>241300</xdr:rowOff>
                  </from>
                  <to>
                    <xdr:col>9</xdr:col>
                    <xdr:colOff>457200</xdr:colOff>
                    <xdr:row>42</xdr:row>
                    <xdr:rowOff>63500</xdr:rowOff>
                  </to>
                </anchor>
              </controlPr>
            </control>
          </mc:Choice>
        </mc:AlternateContent>
        <mc:AlternateContent xmlns:mc="http://schemas.openxmlformats.org/markup-compatibility/2006">
          <mc:Choice Requires="x14">
            <control shapeId="2245" r:id="rId52" name="Check Box 197">
              <controlPr defaultSize="0" autoFill="0" autoLine="0" autoPict="0">
                <anchor moveWithCells="1">
                  <from>
                    <xdr:col>9</xdr:col>
                    <xdr:colOff>63500</xdr:colOff>
                    <xdr:row>44</xdr:row>
                    <xdr:rowOff>215900</xdr:rowOff>
                  </from>
                  <to>
                    <xdr:col>9</xdr:col>
                    <xdr:colOff>444500</xdr:colOff>
                    <xdr:row>45</xdr:row>
                    <xdr:rowOff>215900</xdr:rowOff>
                  </to>
                </anchor>
              </controlPr>
            </control>
          </mc:Choice>
        </mc:AlternateContent>
        <mc:AlternateContent xmlns:mc="http://schemas.openxmlformats.org/markup-compatibility/2006">
          <mc:Choice Requires="x14">
            <control shapeId="2248" r:id="rId53" name="Check Box 200">
              <controlPr defaultSize="0" autoFill="0" autoLine="0" autoPict="0">
                <anchor moveWithCells="1">
                  <from>
                    <xdr:col>9</xdr:col>
                    <xdr:colOff>63500</xdr:colOff>
                    <xdr:row>47</xdr:row>
                    <xdr:rowOff>139700</xdr:rowOff>
                  </from>
                  <to>
                    <xdr:col>9</xdr:col>
                    <xdr:colOff>457200</xdr:colOff>
                    <xdr:row>49</xdr:row>
                    <xdr:rowOff>25400</xdr:rowOff>
                  </to>
                </anchor>
              </controlPr>
            </control>
          </mc:Choice>
        </mc:AlternateContent>
        <mc:AlternateContent xmlns:mc="http://schemas.openxmlformats.org/markup-compatibility/2006">
          <mc:Choice Requires="x14">
            <control shapeId="2249" r:id="rId54" name="Check Box 201">
              <controlPr defaultSize="0" autoFill="0" autoLine="0" autoPict="0">
                <anchor moveWithCells="1">
                  <from>
                    <xdr:col>9</xdr:col>
                    <xdr:colOff>63500</xdr:colOff>
                    <xdr:row>48</xdr:row>
                    <xdr:rowOff>127000</xdr:rowOff>
                  </from>
                  <to>
                    <xdr:col>9</xdr:col>
                    <xdr:colOff>457200</xdr:colOff>
                    <xdr:row>49</xdr:row>
                    <xdr:rowOff>304800</xdr:rowOff>
                  </to>
                </anchor>
              </controlPr>
            </control>
          </mc:Choice>
        </mc:AlternateContent>
        <mc:AlternateContent xmlns:mc="http://schemas.openxmlformats.org/markup-compatibility/2006">
          <mc:Choice Requires="x14">
            <control shapeId="2250" r:id="rId55" name="Check Box 202">
              <controlPr defaultSize="0" autoFill="0" autoLine="0" autoPict="0">
                <anchor moveWithCells="1">
                  <from>
                    <xdr:col>9</xdr:col>
                    <xdr:colOff>63500</xdr:colOff>
                    <xdr:row>51</xdr:row>
                    <xdr:rowOff>139700</xdr:rowOff>
                  </from>
                  <to>
                    <xdr:col>9</xdr:col>
                    <xdr:colOff>457200</xdr:colOff>
                    <xdr:row>52</xdr:row>
                    <xdr:rowOff>304800</xdr:rowOff>
                  </to>
                </anchor>
              </controlPr>
            </control>
          </mc:Choice>
        </mc:AlternateContent>
        <mc:AlternateContent xmlns:mc="http://schemas.openxmlformats.org/markup-compatibility/2006">
          <mc:Choice Requires="x14">
            <control shapeId="2251" r:id="rId56" name="Check Box 203">
              <controlPr defaultSize="0" autoFill="0" autoLine="0" autoPict="0">
                <anchor moveWithCells="1">
                  <from>
                    <xdr:col>9</xdr:col>
                    <xdr:colOff>63500</xdr:colOff>
                    <xdr:row>54</xdr:row>
                    <xdr:rowOff>139700</xdr:rowOff>
                  </from>
                  <to>
                    <xdr:col>9</xdr:col>
                    <xdr:colOff>457200</xdr:colOff>
                    <xdr:row>56</xdr:row>
                    <xdr:rowOff>38100</xdr:rowOff>
                  </to>
                </anchor>
              </controlPr>
            </control>
          </mc:Choice>
        </mc:AlternateContent>
        <mc:AlternateContent xmlns:mc="http://schemas.openxmlformats.org/markup-compatibility/2006">
          <mc:Choice Requires="x14">
            <control shapeId="2253" r:id="rId57" name="Check Box 205">
              <controlPr defaultSize="0" autoFill="0" autoLine="0" autoPict="0">
                <anchor moveWithCells="1">
                  <from>
                    <xdr:col>9</xdr:col>
                    <xdr:colOff>63500</xdr:colOff>
                    <xdr:row>56</xdr:row>
                    <xdr:rowOff>254000</xdr:rowOff>
                  </from>
                  <to>
                    <xdr:col>9</xdr:col>
                    <xdr:colOff>457200</xdr:colOff>
                    <xdr:row>58</xdr:row>
                    <xdr:rowOff>25400</xdr:rowOff>
                  </to>
                </anchor>
              </controlPr>
            </control>
          </mc:Choice>
        </mc:AlternateContent>
        <mc:AlternateContent xmlns:mc="http://schemas.openxmlformats.org/markup-compatibility/2006">
          <mc:Choice Requires="x14">
            <control shapeId="2254" r:id="rId58" name="Check Box 206">
              <controlPr defaultSize="0" autoFill="0" autoLine="0" autoPict="0">
                <anchor moveWithCells="1">
                  <from>
                    <xdr:col>9</xdr:col>
                    <xdr:colOff>63500</xdr:colOff>
                    <xdr:row>58</xdr:row>
                    <xdr:rowOff>368300</xdr:rowOff>
                  </from>
                  <to>
                    <xdr:col>9</xdr:col>
                    <xdr:colOff>457200</xdr:colOff>
                    <xdr:row>59</xdr:row>
                    <xdr:rowOff>342900</xdr:rowOff>
                  </to>
                </anchor>
              </controlPr>
            </control>
          </mc:Choice>
        </mc:AlternateContent>
        <mc:AlternateContent xmlns:mc="http://schemas.openxmlformats.org/markup-compatibility/2006">
          <mc:Choice Requires="x14">
            <control shapeId="2256" r:id="rId59" name="Check Box 208">
              <controlPr defaultSize="0" autoFill="0" autoLine="0" autoPict="0">
                <anchor moveWithCells="1">
                  <from>
                    <xdr:col>9</xdr:col>
                    <xdr:colOff>63500</xdr:colOff>
                    <xdr:row>59</xdr:row>
                    <xdr:rowOff>406400</xdr:rowOff>
                  </from>
                  <to>
                    <xdr:col>9</xdr:col>
                    <xdr:colOff>457200</xdr:colOff>
                    <xdr:row>61</xdr:row>
                    <xdr:rowOff>25400</xdr:rowOff>
                  </to>
                </anchor>
              </controlPr>
            </control>
          </mc:Choice>
        </mc:AlternateContent>
        <mc:AlternateContent xmlns:mc="http://schemas.openxmlformats.org/markup-compatibility/2006">
          <mc:Choice Requires="x14">
            <control shapeId="2261" r:id="rId60" name="Check Box 213">
              <controlPr defaultSize="0" autoFill="0" autoLine="0" autoPict="0">
                <anchor moveWithCells="1">
                  <from>
                    <xdr:col>9</xdr:col>
                    <xdr:colOff>63500</xdr:colOff>
                    <xdr:row>64</xdr:row>
                    <xdr:rowOff>139700</xdr:rowOff>
                  </from>
                  <to>
                    <xdr:col>9</xdr:col>
                    <xdr:colOff>457200</xdr:colOff>
                    <xdr:row>65</xdr:row>
                    <xdr:rowOff>292100</xdr:rowOff>
                  </to>
                </anchor>
              </controlPr>
            </control>
          </mc:Choice>
        </mc:AlternateContent>
        <mc:AlternateContent xmlns:mc="http://schemas.openxmlformats.org/markup-compatibility/2006">
          <mc:Choice Requires="x14">
            <control shapeId="2263" r:id="rId61" name="Check Box 215">
              <controlPr defaultSize="0" autoFill="0" autoLine="0" autoPict="0">
                <anchor moveWithCells="1">
                  <from>
                    <xdr:col>9</xdr:col>
                    <xdr:colOff>63500</xdr:colOff>
                    <xdr:row>67</xdr:row>
                    <xdr:rowOff>254000</xdr:rowOff>
                  </from>
                  <to>
                    <xdr:col>9</xdr:col>
                    <xdr:colOff>457200</xdr:colOff>
                    <xdr:row>68</xdr:row>
                    <xdr:rowOff>304800</xdr:rowOff>
                  </to>
                </anchor>
              </controlPr>
            </control>
          </mc:Choice>
        </mc:AlternateContent>
        <mc:AlternateContent xmlns:mc="http://schemas.openxmlformats.org/markup-compatibility/2006">
          <mc:Choice Requires="x14">
            <control shapeId="2264" r:id="rId62" name="Check Box 216">
              <controlPr defaultSize="0" autoFill="0" autoLine="0" autoPict="0">
                <anchor moveWithCells="1">
                  <from>
                    <xdr:col>9</xdr:col>
                    <xdr:colOff>63500</xdr:colOff>
                    <xdr:row>68</xdr:row>
                    <xdr:rowOff>254000</xdr:rowOff>
                  </from>
                  <to>
                    <xdr:col>9</xdr:col>
                    <xdr:colOff>457200</xdr:colOff>
                    <xdr:row>70</xdr:row>
                    <xdr:rowOff>25400</xdr:rowOff>
                  </to>
                </anchor>
              </controlPr>
            </control>
          </mc:Choice>
        </mc:AlternateContent>
        <mc:AlternateContent xmlns:mc="http://schemas.openxmlformats.org/markup-compatibility/2006">
          <mc:Choice Requires="x14">
            <control shapeId="2265" r:id="rId63" name="Check Box 217">
              <controlPr defaultSize="0" autoFill="0" autoLine="0" autoPict="0">
                <anchor moveWithCells="1">
                  <from>
                    <xdr:col>9</xdr:col>
                    <xdr:colOff>63500</xdr:colOff>
                    <xdr:row>69</xdr:row>
                    <xdr:rowOff>139700</xdr:rowOff>
                  </from>
                  <to>
                    <xdr:col>9</xdr:col>
                    <xdr:colOff>457200</xdr:colOff>
                    <xdr:row>71</xdr:row>
                    <xdr:rowOff>25400</xdr:rowOff>
                  </to>
                </anchor>
              </controlPr>
            </control>
          </mc:Choice>
        </mc:AlternateContent>
        <mc:AlternateContent xmlns:mc="http://schemas.openxmlformats.org/markup-compatibility/2006">
          <mc:Choice Requires="x14">
            <control shapeId="2266" r:id="rId64" name="Check Box 218">
              <controlPr defaultSize="0" autoFill="0" autoLine="0" autoPict="0">
                <anchor moveWithCells="1">
                  <from>
                    <xdr:col>9</xdr:col>
                    <xdr:colOff>63500</xdr:colOff>
                    <xdr:row>70</xdr:row>
                    <xdr:rowOff>139700</xdr:rowOff>
                  </from>
                  <to>
                    <xdr:col>9</xdr:col>
                    <xdr:colOff>457200</xdr:colOff>
                    <xdr:row>72</xdr:row>
                    <xdr:rowOff>25400</xdr:rowOff>
                  </to>
                </anchor>
              </controlPr>
            </control>
          </mc:Choice>
        </mc:AlternateContent>
        <mc:AlternateContent xmlns:mc="http://schemas.openxmlformats.org/markup-compatibility/2006">
          <mc:Choice Requires="x14">
            <control shapeId="2267" r:id="rId65" name="Check Box 219">
              <controlPr defaultSize="0" autoFill="0" autoLine="0" autoPict="0">
                <anchor moveWithCells="1">
                  <from>
                    <xdr:col>9</xdr:col>
                    <xdr:colOff>63500</xdr:colOff>
                    <xdr:row>71</xdr:row>
                    <xdr:rowOff>139700</xdr:rowOff>
                  </from>
                  <to>
                    <xdr:col>9</xdr:col>
                    <xdr:colOff>457200</xdr:colOff>
                    <xdr:row>73</xdr:row>
                    <xdr:rowOff>25400</xdr:rowOff>
                  </to>
                </anchor>
              </controlPr>
            </control>
          </mc:Choice>
        </mc:AlternateContent>
        <mc:AlternateContent xmlns:mc="http://schemas.openxmlformats.org/markup-compatibility/2006">
          <mc:Choice Requires="x14">
            <control shapeId="2273" r:id="rId66" name="Check Box 225">
              <controlPr defaultSize="0" autoFill="0" autoLine="0" autoPict="0">
                <anchor moveWithCells="1">
                  <from>
                    <xdr:col>7</xdr:col>
                    <xdr:colOff>63500</xdr:colOff>
                    <xdr:row>23</xdr:row>
                    <xdr:rowOff>279400</xdr:rowOff>
                  </from>
                  <to>
                    <xdr:col>8</xdr:col>
                    <xdr:colOff>736600</xdr:colOff>
                    <xdr:row>24</xdr:row>
                    <xdr:rowOff>292100</xdr:rowOff>
                  </to>
                </anchor>
              </controlPr>
            </control>
          </mc:Choice>
        </mc:AlternateContent>
        <mc:AlternateContent xmlns:mc="http://schemas.openxmlformats.org/markup-compatibility/2006">
          <mc:Choice Requires="x14">
            <control shapeId="2275" r:id="rId67" name="Check Box 227">
              <controlPr defaultSize="0" autoFill="0" autoLine="0" autoPict="0">
                <anchor moveWithCells="1">
                  <from>
                    <xdr:col>7</xdr:col>
                    <xdr:colOff>63500</xdr:colOff>
                    <xdr:row>40</xdr:row>
                    <xdr:rowOff>279400</xdr:rowOff>
                  </from>
                  <to>
                    <xdr:col>8</xdr:col>
                    <xdr:colOff>406400</xdr:colOff>
                    <xdr:row>42</xdr:row>
                    <xdr:rowOff>25400</xdr:rowOff>
                  </to>
                </anchor>
              </controlPr>
            </control>
          </mc:Choice>
        </mc:AlternateContent>
        <mc:AlternateContent xmlns:mc="http://schemas.openxmlformats.org/markup-compatibility/2006">
          <mc:Choice Requires="x14">
            <control shapeId="2277" r:id="rId68" name="Check Box 229">
              <controlPr defaultSize="0" autoFill="0" autoLine="0" autoPict="0">
                <anchor moveWithCells="1">
                  <from>
                    <xdr:col>7</xdr:col>
                    <xdr:colOff>63500</xdr:colOff>
                    <xdr:row>77</xdr:row>
                    <xdr:rowOff>190500</xdr:rowOff>
                  </from>
                  <to>
                    <xdr:col>8</xdr:col>
                    <xdr:colOff>152400</xdr:colOff>
                    <xdr:row>78</xdr:row>
                    <xdr:rowOff>241300</xdr:rowOff>
                  </to>
                </anchor>
              </controlPr>
            </control>
          </mc:Choice>
        </mc:AlternateContent>
        <mc:AlternateContent xmlns:mc="http://schemas.openxmlformats.org/markup-compatibility/2006">
          <mc:Choice Requires="x14">
            <control shapeId="2279" r:id="rId69" name="Check Box 231">
              <controlPr defaultSize="0" autoFill="0" autoLine="0" autoPict="0">
                <anchor moveWithCells="1">
                  <from>
                    <xdr:col>9</xdr:col>
                    <xdr:colOff>63500</xdr:colOff>
                    <xdr:row>28</xdr:row>
                    <xdr:rowOff>266700</xdr:rowOff>
                  </from>
                  <to>
                    <xdr:col>9</xdr:col>
                    <xdr:colOff>457200</xdr:colOff>
                    <xdr:row>30</xdr:row>
                    <xdr:rowOff>25400</xdr:rowOff>
                  </to>
                </anchor>
              </controlPr>
            </control>
          </mc:Choice>
        </mc:AlternateContent>
        <mc:AlternateContent xmlns:mc="http://schemas.openxmlformats.org/markup-compatibility/2006">
          <mc:Choice Requires="x14">
            <control shapeId="2282" r:id="rId70" name="Check Box 234">
              <controlPr defaultSize="0" autoFill="0" autoLine="0" autoPict="0">
                <anchor moveWithCells="1">
                  <from>
                    <xdr:col>9</xdr:col>
                    <xdr:colOff>63500</xdr:colOff>
                    <xdr:row>41</xdr:row>
                    <xdr:rowOff>165100</xdr:rowOff>
                  </from>
                  <to>
                    <xdr:col>9</xdr:col>
                    <xdr:colOff>457200</xdr:colOff>
                    <xdr:row>42</xdr:row>
                    <xdr:rowOff>266700</xdr:rowOff>
                  </to>
                </anchor>
              </controlPr>
            </control>
          </mc:Choice>
        </mc:AlternateContent>
        <mc:AlternateContent xmlns:mc="http://schemas.openxmlformats.org/markup-compatibility/2006">
          <mc:Choice Requires="x14">
            <control shapeId="2285" r:id="rId71" name="Check Box 237">
              <controlPr defaultSize="0" autoFill="0" autoLine="0" autoPict="0">
                <anchor moveWithCells="1">
                  <from>
                    <xdr:col>9</xdr:col>
                    <xdr:colOff>63500</xdr:colOff>
                    <xdr:row>55</xdr:row>
                    <xdr:rowOff>127000</xdr:rowOff>
                  </from>
                  <to>
                    <xdr:col>9</xdr:col>
                    <xdr:colOff>457200</xdr:colOff>
                    <xdr:row>56</xdr:row>
                    <xdr:rowOff>304800</xdr:rowOff>
                  </to>
                </anchor>
              </controlPr>
            </control>
          </mc:Choice>
        </mc:AlternateContent>
        <mc:AlternateContent xmlns:mc="http://schemas.openxmlformats.org/markup-compatibility/2006">
          <mc:Choice Requires="x14">
            <control shapeId="2286" r:id="rId72" name="Check Box 238">
              <controlPr defaultSize="0" autoFill="0" autoLine="0" autoPict="0">
                <anchor moveWithCells="1">
                  <from>
                    <xdr:col>9</xdr:col>
                    <xdr:colOff>63500</xdr:colOff>
                    <xdr:row>60</xdr:row>
                    <xdr:rowOff>101600</xdr:rowOff>
                  </from>
                  <to>
                    <xdr:col>9</xdr:col>
                    <xdr:colOff>457200</xdr:colOff>
                    <xdr:row>62</xdr:row>
                    <xdr:rowOff>50800</xdr:rowOff>
                  </to>
                </anchor>
              </controlPr>
            </control>
          </mc:Choice>
        </mc:AlternateContent>
        <mc:AlternateContent xmlns:mc="http://schemas.openxmlformats.org/markup-compatibility/2006">
          <mc:Choice Requires="x14">
            <control shapeId="2287" r:id="rId73" name="Check Box 239">
              <controlPr defaultSize="0" autoFill="0" autoLine="0" autoPict="0">
                <anchor moveWithCells="1">
                  <from>
                    <xdr:col>9</xdr:col>
                    <xdr:colOff>63500</xdr:colOff>
                    <xdr:row>61</xdr:row>
                    <xdr:rowOff>152400</xdr:rowOff>
                  </from>
                  <to>
                    <xdr:col>9</xdr:col>
                    <xdr:colOff>457200</xdr:colOff>
                    <xdr:row>63</xdr:row>
                    <xdr:rowOff>25400</xdr:rowOff>
                  </to>
                </anchor>
              </controlPr>
            </control>
          </mc:Choice>
        </mc:AlternateContent>
        <mc:AlternateContent xmlns:mc="http://schemas.openxmlformats.org/markup-compatibility/2006">
          <mc:Choice Requires="x14">
            <control shapeId="2288" r:id="rId74" name="Check Box 240">
              <controlPr defaultSize="0" autoFill="0" autoLine="0" autoPict="0">
                <anchor moveWithCells="1">
                  <from>
                    <xdr:col>9</xdr:col>
                    <xdr:colOff>63500</xdr:colOff>
                    <xdr:row>62</xdr:row>
                    <xdr:rowOff>139700</xdr:rowOff>
                  </from>
                  <to>
                    <xdr:col>9</xdr:col>
                    <xdr:colOff>457200</xdr:colOff>
                    <xdr:row>64</xdr:row>
                    <xdr:rowOff>25400</xdr:rowOff>
                  </to>
                </anchor>
              </controlPr>
            </control>
          </mc:Choice>
        </mc:AlternateContent>
        <mc:AlternateContent xmlns:mc="http://schemas.openxmlformats.org/markup-compatibility/2006">
          <mc:Choice Requires="x14">
            <control shapeId="2289" r:id="rId75" name="Check Box 241">
              <controlPr defaultSize="0" autoFill="0" autoLine="0" autoPict="0">
                <anchor moveWithCells="1">
                  <from>
                    <xdr:col>9</xdr:col>
                    <xdr:colOff>63500</xdr:colOff>
                    <xdr:row>63</xdr:row>
                    <xdr:rowOff>139700</xdr:rowOff>
                  </from>
                  <to>
                    <xdr:col>9</xdr:col>
                    <xdr:colOff>457200</xdr:colOff>
                    <xdr:row>65</xdr:row>
                    <xdr:rowOff>25400</xdr:rowOff>
                  </to>
                </anchor>
              </controlPr>
            </control>
          </mc:Choice>
        </mc:AlternateContent>
        <mc:AlternateContent xmlns:mc="http://schemas.openxmlformats.org/markup-compatibility/2006">
          <mc:Choice Requires="x14">
            <control shapeId="2290" r:id="rId76" name="Check Box 242">
              <controlPr defaultSize="0" autoFill="0" autoLine="0" autoPict="0">
                <anchor moveWithCells="1">
                  <from>
                    <xdr:col>9</xdr:col>
                    <xdr:colOff>63500</xdr:colOff>
                    <xdr:row>66</xdr:row>
                    <xdr:rowOff>254000</xdr:rowOff>
                  </from>
                  <to>
                    <xdr:col>9</xdr:col>
                    <xdr:colOff>457200</xdr:colOff>
                    <xdr:row>67</xdr:row>
                    <xdr:rowOff>304800</xdr:rowOff>
                  </to>
                </anchor>
              </controlPr>
            </control>
          </mc:Choice>
        </mc:AlternateContent>
        <mc:AlternateContent xmlns:mc="http://schemas.openxmlformats.org/markup-compatibility/2006">
          <mc:Choice Requires="x14">
            <control shapeId="2291" r:id="rId77" name="Check Box 243">
              <controlPr defaultSize="0" autoFill="0" autoLine="0" autoPict="0">
                <anchor moveWithCells="1">
                  <from>
                    <xdr:col>9</xdr:col>
                    <xdr:colOff>63500</xdr:colOff>
                    <xdr:row>72</xdr:row>
                    <xdr:rowOff>139700</xdr:rowOff>
                  </from>
                  <to>
                    <xdr:col>9</xdr:col>
                    <xdr:colOff>457200</xdr:colOff>
                    <xdr:row>74</xdr:row>
                    <xdr:rowOff>25400</xdr:rowOff>
                  </to>
                </anchor>
              </controlPr>
            </control>
          </mc:Choice>
        </mc:AlternateContent>
        <mc:AlternateContent xmlns:mc="http://schemas.openxmlformats.org/markup-compatibility/2006">
          <mc:Choice Requires="x14">
            <control shapeId="2292" r:id="rId78" name="Check Box 244">
              <controlPr defaultSize="0" autoFill="0" autoLine="0" autoPict="0">
                <anchor moveWithCells="1">
                  <from>
                    <xdr:col>9</xdr:col>
                    <xdr:colOff>63500</xdr:colOff>
                    <xdr:row>73</xdr:row>
                    <xdr:rowOff>139700</xdr:rowOff>
                  </from>
                  <to>
                    <xdr:col>9</xdr:col>
                    <xdr:colOff>457200</xdr:colOff>
                    <xdr:row>74</xdr:row>
                    <xdr:rowOff>292100</xdr:rowOff>
                  </to>
                </anchor>
              </controlPr>
            </control>
          </mc:Choice>
        </mc:AlternateContent>
        <mc:AlternateContent xmlns:mc="http://schemas.openxmlformats.org/markup-compatibility/2006">
          <mc:Choice Requires="x14">
            <control shapeId="2293" r:id="rId79" name="Check Box 245">
              <controlPr defaultSize="0" autoFill="0" autoLine="0" autoPict="0">
                <anchor moveWithCells="1">
                  <from>
                    <xdr:col>9</xdr:col>
                    <xdr:colOff>63500</xdr:colOff>
                    <xdr:row>75</xdr:row>
                    <xdr:rowOff>165100</xdr:rowOff>
                  </from>
                  <to>
                    <xdr:col>9</xdr:col>
                    <xdr:colOff>457200</xdr:colOff>
                    <xdr:row>77</xdr:row>
                    <xdr:rowOff>25400</xdr:rowOff>
                  </to>
                </anchor>
              </controlPr>
            </control>
          </mc:Choice>
        </mc:AlternateContent>
        <mc:AlternateContent xmlns:mc="http://schemas.openxmlformats.org/markup-compatibility/2006">
          <mc:Choice Requires="x14">
            <control shapeId="2294" r:id="rId80" name="Check Box 246">
              <controlPr defaultSize="0" autoFill="0" autoLine="0" autoPict="0">
                <anchor moveWithCells="1">
                  <from>
                    <xdr:col>9</xdr:col>
                    <xdr:colOff>63500</xdr:colOff>
                    <xdr:row>76</xdr:row>
                    <xdr:rowOff>139700</xdr:rowOff>
                  </from>
                  <to>
                    <xdr:col>9</xdr:col>
                    <xdr:colOff>457200</xdr:colOff>
                    <xdr:row>78</xdr:row>
                    <xdr:rowOff>25400</xdr:rowOff>
                  </to>
                </anchor>
              </controlPr>
            </control>
          </mc:Choice>
        </mc:AlternateContent>
        <mc:AlternateContent xmlns:mc="http://schemas.openxmlformats.org/markup-compatibility/2006">
          <mc:Choice Requires="x14">
            <control shapeId="2295" r:id="rId81" name="Check Box 247">
              <controlPr defaultSize="0" autoFill="0" autoLine="0" autoPict="0">
                <anchor moveWithCells="1">
                  <from>
                    <xdr:col>9</xdr:col>
                    <xdr:colOff>63500</xdr:colOff>
                    <xdr:row>77</xdr:row>
                    <xdr:rowOff>177800</xdr:rowOff>
                  </from>
                  <to>
                    <xdr:col>9</xdr:col>
                    <xdr:colOff>457200</xdr:colOff>
                    <xdr:row>78</xdr:row>
                    <xdr:rowOff>254000</xdr:rowOff>
                  </to>
                </anchor>
              </controlPr>
            </control>
          </mc:Choice>
        </mc:AlternateContent>
        <mc:AlternateContent xmlns:mc="http://schemas.openxmlformats.org/markup-compatibility/2006">
          <mc:Choice Requires="x14">
            <control shapeId="2297" r:id="rId82" name="Check Box 249">
              <controlPr defaultSize="0" autoFill="0" autoLine="0" autoPict="0">
                <anchor moveWithCells="1">
                  <from>
                    <xdr:col>5</xdr:col>
                    <xdr:colOff>63500</xdr:colOff>
                    <xdr:row>49</xdr:row>
                    <xdr:rowOff>215900</xdr:rowOff>
                  </from>
                  <to>
                    <xdr:col>6</xdr:col>
                    <xdr:colOff>228600</xdr:colOff>
                    <xdr:row>51</xdr:row>
                    <xdr:rowOff>63500</xdr:rowOff>
                  </to>
                </anchor>
              </controlPr>
            </control>
          </mc:Choice>
        </mc:AlternateContent>
        <mc:AlternateContent xmlns:mc="http://schemas.openxmlformats.org/markup-compatibility/2006">
          <mc:Choice Requires="x14">
            <control shapeId="2298" r:id="rId83" name="Check Box 250">
              <controlPr defaultSize="0" autoFill="0" autoLine="0" autoPict="0">
                <anchor moveWithCells="1">
                  <from>
                    <xdr:col>7</xdr:col>
                    <xdr:colOff>63500</xdr:colOff>
                    <xdr:row>49</xdr:row>
                    <xdr:rowOff>254000</xdr:rowOff>
                  </from>
                  <to>
                    <xdr:col>8</xdr:col>
                    <xdr:colOff>406400</xdr:colOff>
                    <xdr:row>51</xdr:row>
                    <xdr:rowOff>25400</xdr:rowOff>
                  </to>
                </anchor>
              </controlPr>
            </control>
          </mc:Choice>
        </mc:AlternateContent>
        <mc:AlternateContent xmlns:mc="http://schemas.openxmlformats.org/markup-compatibility/2006">
          <mc:Choice Requires="x14">
            <control shapeId="2299" r:id="rId84" name="Check Box 251">
              <controlPr defaultSize="0" autoFill="0" autoLine="0" autoPict="0">
                <anchor moveWithCells="1">
                  <from>
                    <xdr:col>9</xdr:col>
                    <xdr:colOff>63500</xdr:colOff>
                    <xdr:row>49</xdr:row>
                    <xdr:rowOff>254000</xdr:rowOff>
                  </from>
                  <to>
                    <xdr:col>9</xdr:col>
                    <xdr:colOff>457200</xdr:colOff>
                    <xdr:row>51</xdr:row>
                    <xdr:rowOff>38100</xdr:rowOff>
                  </to>
                </anchor>
              </controlPr>
            </control>
          </mc:Choice>
        </mc:AlternateContent>
        <mc:AlternateContent xmlns:mc="http://schemas.openxmlformats.org/markup-compatibility/2006">
          <mc:Choice Requires="x14">
            <control shapeId="2301" r:id="rId85" name="Check Box 253">
              <controlPr defaultSize="0" autoFill="0" autoLine="0" autoPict="0">
                <anchor moveWithCells="1">
                  <from>
                    <xdr:col>7</xdr:col>
                    <xdr:colOff>63500</xdr:colOff>
                    <xdr:row>76</xdr:row>
                    <xdr:rowOff>165100</xdr:rowOff>
                  </from>
                  <to>
                    <xdr:col>8</xdr:col>
                    <xdr:colOff>241300</xdr:colOff>
                    <xdr:row>78</xdr:row>
                    <xdr:rowOff>12700</xdr:rowOff>
                  </to>
                </anchor>
              </controlPr>
            </control>
          </mc:Choice>
        </mc:AlternateContent>
        <mc:AlternateContent xmlns:mc="http://schemas.openxmlformats.org/markup-compatibility/2006">
          <mc:Choice Requires="x14">
            <control shapeId="2302" r:id="rId86" name="Check Box 254">
              <controlPr defaultSize="0" autoFill="0" autoLine="0" autoPict="0">
                <anchor moveWithCells="1">
                  <from>
                    <xdr:col>5</xdr:col>
                    <xdr:colOff>63500</xdr:colOff>
                    <xdr:row>77</xdr:row>
                    <xdr:rowOff>165100</xdr:rowOff>
                  </from>
                  <to>
                    <xdr:col>6</xdr:col>
                    <xdr:colOff>266700</xdr:colOff>
                    <xdr:row>78</xdr:row>
                    <xdr:rowOff>266700</xdr:rowOff>
                  </to>
                </anchor>
              </controlPr>
            </control>
          </mc:Choice>
        </mc:AlternateContent>
        <mc:AlternateContent xmlns:mc="http://schemas.openxmlformats.org/markup-compatibility/2006">
          <mc:Choice Requires="x14">
            <control shapeId="2304" r:id="rId87" name="Check Box 256">
              <controlPr defaultSize="0" autoFill="0" autoLine="0" autoPict="0">
                <anchor moveWithCells="1">
                  <from>
                    <xdr:col>5</xdr:col>
                    <xdr:colOff>63500</xdr:colOff>
                    <xdr:row>30</xdr:row>
                    <xdr:rowOff>558800</xdr:rowOff>
                  </from>
                  <to>
                    <xdr:col>6</xdr:col>
                    <xdr:colOff>711200</xdr:colOff>
                    <xdr:row>31</xdr:row>
                    <xdr:rowOff>304800</xdr:rowOff>
                  </to>
                </anchor>
              </controlPr>
            </control>
          </mc:Choice>
        </mc:AlternateContent>
        <mc:AlternateContent xmlns:mc="http://schemas.openxmlformats.org/markup-compatibility/2006">
          <mc:Choice Requires="x14">
            <control shapeId="2305" r:id="rId88" name="Check Box 257">
              <controlPr defaultSize="0" autoFill="0" autoLine="0" autoPict="0">
                <anchor moveWithCells="1">
                  <from>
                    <xdr:col>5</xdr:col>
                    <xdr:colOff>63500</xdr:colOff>
                    <xdr:row>48</xdr:row>
                    <xdr:rowOff>241300</xdr:rowOff>
                  </from>
                  <to>
                    <xdr:col>6</xdr:col>
                    <xdr:colOff>266700</xdr:colOff>
                    <xdr:row>49</xdr:row>
                    <xdr:rowOff>203200</xdr:rowOff>
                  </to>
                </anchor>
              </controlPr>
            </control>
          </mc:Choice>
        </mc:AlternateContent>
        <mc:AlternateContent xmlns:mc="http://schemas.openxmlformats.org/markup-compatibility/2006">
          <mc:Choice Requires="x14">
            <control shapeId="2306" r:id="rId89" name="Check Box 258">
              <controlPr defaultSize="0" autoFill="0" autoLine="0" autoPict="0">
                <anchor moveWithCells="1">
                  <from>
                    <xdr:col>7</xdr:col>
                    <xdr:colOff>63500</xdr:colOff>
                    <xdr:row>42</xdr:row>
                    <xdr:rowOff>368300</xdr:rowOff>
                  </from>
                  <to>
                    <xdr:col>8</xdr:col>
                    <xdr:colOff>368300</xdr:colOff>
                    <xdr:row>43</xdr:row>
                    <xdr:rowOff>203200</xdr:rowOff>
                  </to>
                </anchor>
              </controlPr>
            </control>
          </mc:Choice>
        </mc:AlternateContent>
        <mc:AlternateContent xmlns:mc="http://schemas.openxmlformats.org/markup-compatibility/2006">
          <mc:Choice Requires="x14">
            <control shapeId="2307" r:id="rId90" name="Check Box 259">
              <controlPr defaultSize="0" autoFill="0" autoLine="0" autoPict="0">
                <anchor moveWithCells="1">
                  <from>
                    <xdr:col>5</xdr:col>
                    <xdr:colOff>63500</xdr:colOff>
                    <xdr:row>24</xdr:row>
                    <xdr:rowOff>241300</xdr:rowOff>
                  </from>
                  <to>
                    <xdr:col>6</xdr:col>
                    <xdr:colOff>711200</xdr:colOff>
                    <xdr:row>25</xdr:row>
                    <xdr:rowOff>330200</xdr:rowOff>
                  </to>
                </anchor>
              </controlPr>
            </control>
          </mc:Choice>
        </mc:AlternateContent>
        <mc:AlternateContent xmlns:mc="http://schemas.openxmlformats.org/markup-compatibility/2006">
          <mc:Choice Requires="x14">
            <control shapeId="2308" r:id="rId91" name="Check Box 260">
              <controlPr defaultSize="0" autoFill="0" autoLine="0" autoPict="0">
                <anchor moveWithCells="1">
                  <from>
                    <xdr:col>7</xdr:col>
                    <xdr:colOff>63500</xdr:colOff>
                    <xdr:row>27</xdr:row>
                    <xdr:rowOff>355600</xdr:rowOff>
                  </from>
                  <to>
                    <xdr:col>8</xdr:col>
                    <xdr:colOff>736600</xdr:colOff>
                    <xdr:row>28</xdr:row>
                    <xdr:rowOff>292100</xdr:rowOff>
                  </to>
                </anchor>
              </controlPr>
            </control>
          </mc:Choice>
        </mc:AlternateContent>
        <mc:AlternateContent xmlns:mc="http://schemas.openxmlformats.org/markup-compatibility/2006">
          <mc:Choice Requires="x14">
            <control shapeId="2309" r:id="rId92" name="Check Box 261">
              <controlPr defaultSize="0" autoFill="0" autoLine="0" autoPict="0">
                <anchor moveWithCells="1">
                  <from>
                    <xdr:col>9</xdr:col>
                    <xdr:colOff>63500</xdr:colOff>
                    <xdr:row>27</xdr:row>
                    <xdr:rowOff>342900</xdr:rowOff>
                  </from>
                  <to>
                    <xdr:col>9</xdr:col>
                    <xdr:colOff>457200</xdr:colOff>
                    <xdr:row>28</xdr:row>
                    <xdr:rowOff>304800</xdr:rowOff>
                  </to>
                </anchor>
              </controlPr>
            </control>
          </mc:Choice>
        </mc:AlternateContent>
        <mc:AlternateContent xmlns:mc="http://schemas.openxmlformats.org/markup-compatibility/2006">
          <mc:Choice Requires="x14">
            <control shapeId="2310" r:id="rId93" name="Check Box 262">
              <controlPr defaultSize="0" autoFill="0" autoLine="0" autoPict="0">
                <anchor moveWithCells="1">
                  <from>
                    <xdr:col>3</xdr:col>
                    <xdr:colOff>63500</xdr:colOff>
                    <xdr:row>27</xdr:row>
                    <xdr:rowOff>330200</xdr:rowOff>
                  </from>
                  <to>
                    <xdr:col>4</xdr:col>
                    <xdr:colOff>762000</xdr:colOff>
                    <xdr:row>28</xdr:row>
                    <xdr:rowOff>304800</xdr:rowOff>
                  </to>
                </anchor>
              </controlPr>
            </control>
          </mc:Choice>
        </mc:AlternateContent>
        <mc:AlternateContent xmlns:mc="http://schemas.openxmlformats.org/markup-compatibility/2006">
          <mc:Choice Requires="x14">
            <control shapeId="2317" r:id="rId94" name="Check Box 269">
              <controlPr defaultSize="0" autoFill="0" autoLine="0" autoPict="0">
                <anchor moveWithCells="1">
                  <from>
                    <xdr:col>7</xdr:col>
                    <xdr:colOff>63500</xdr:colOff>
                    <xdr:row>23</xdr:row>
                    <xdr:rowOff>279400</xdr:rowOff>
                  </from>
                  <to>
                    <xdr:col>8</xdr:col>
                    <xdr:colOff>736600</xdr:colOff>
                    <xdr:row>24</xdr:row>
                    <xdr:rowOff>292100</xdr:rowOff>
                  </to>
                </anchor>
              </controlPr>
            </control>
          </mc:Choice>
        </mc:AlternateContent>
        <mc:AlternateContent xmlns:mc="http://schemas.openxmlformats.org/markup-compatibility/2006">
          <mc:Choice Requires="x14">
            <control shapeId="2318" r:id="rId95" name="Check Box 270">
              <controlPr defaultSize="0" autoFill="0" autoLine="0" autoPict="0">
                <anchor moveWithCells="1">
                  <from>
                    <xdr:col>7</xdr:col>
                    <xdr:colOff>63500</xdr:colOff>
                    <xdr:row>25</xdr:row>
                    <xdr:rowOff>266700</xdr:rowOff>
                  </from>
                  <to>
                    <xdr:col>8</xdr:col>
                    <xdr:colOff>736600</xdr:colOff>
                    <xdr:row>26</xdr:row>
                    <xdr:rowOff>292100</xdr:rowOff>
                  </to>
                </anchor>
              </controlPr>
            </control>
          </mc:Choice>
        </mc:AlternateContent>
        <mc:AlternateContent xmlns:mc="http://schemas.openxmlformats.org/markup-compatibility/2006">
          <mc:Choice Requires="x14">
            <control shapeId="2319" r:id="rId96" name="Check Box 271">
              <controlPr defaultSize="0" autoFill="0" autoLine="0" autoPict="0">
                <anchor moveWithCells="1">
                  <from>
                    <xdr:col>9</xdr:col>
                    <xdr:colOff>63500</xdr:colOff>
                    <xdr:row>25</xdr:row>
                    <xdr:rowOff>254000</xdr:rowOff>
                  </from>
                  <to>
                    <xdr:col>9</xdr:col>
                    <xdr:colOff>457200</xdr:colOff>
                    <xdr:row>26</xdr:row>
                    <xdr:rowOff>304800</xdr:rowOff>
                  </to>
                </anchor>
              </controlPr>
            </control>
          </mc:Choice>
        </mc:AlternateContent>
        <mc:AlternateContent xmlns:mc="http://schemas.openxmlformats.org/markup-compatibility/2006">
          <mc:Choice Requires="x14">
            <control shapeId="2321" r:id="rId97" name="Check Box 273">
              <controlPr defaultSize="0" autoFill="0" autoLine="0" autoPict="0">
                <anchor moveWithCells="1">
                  <from>
                    <xdr:col>9</xdr:col>
                    <xdr:colOff>63500</xdr:colOff>
                    <xdr:row>35</xdr:row>
                    <xdr:rowOff>139700</xdr:rowOff>
                  </from>
                  <to>
                    <xdr:col>9</xdr:col>
                    <xdr:colOff>457200</xdr:colOff>
                    <xdr:row>37</xdr:row>
                    <xdr:rowOff>25400</xdr:rowOff>
                  </to>
                </anchor>
              </controlPr>
            </control>
          </mc:Choice>
        </mc:AlternateContent>
        <mc:AlternateContent xmlns:mc="http://schemas.openxmlformats.org/markup-compatibility/2006">
          <mc:Choice Requires="x14">
            <control shapeId="2322" r:id="rId98" name="Check Box 274">
              <controlPr defaultSize="0" autoFill="0" autoLine="0" autoPict="0">
                <anchor moveWithCells="1">
                  <from>
                    <xdr:col>7</xdr:col>
                    <xdr:colOff>63500</xdr:colOff>
                    <xdr:row>38</xdr:row>
                    <xdr:rowOff>558800</xdr:rowOff>
                  </from>
                  <to>
                    <xdr:col>8</xdr:col>
                    <xdr:colOff>406400</xdr:colOff>
                    <xdr:row>40</xdr:row>
                    <xdr:rowOff>38100</xdr:rowOff>
                  </to>
                </anchor>
              </controlPr>
            </control>
          </mc:Choice>
        </mc:AlternateContent>
        <mc:AlternateContent xmlns:mc="http://schemas.openxmlformats.org/markup-compatibility/2006">
          <mc:Choice Requires="x14">
            <control shapeId="2323" r:id="rId99" name="Check Box 275">
              <controlPr defaultSize="0" autoFill="0" autoLine="0" autoPict="0">
                <anchor moveWithCells="1">
                  <from>
                    <xdr:col>9</xdr:col>
                    <xdr:colOff>63500</xdr:colOff>
                    <xdr:row>42</xdr:row>
                    <xdr:rowOff>330200</xdr:rowOff>
                  </from>
                  <to>
                    <xdr:col>9</xdr:col>
                    <xdr:colOff>444500</xdr:colOff>
                    <xdr:row>43</xdr:row>
                    <xdr:rowOff>241300</xdr:rowOff>
                  </to>
                </anchor>
              </controlPr>
            </control>
          </mc:Choice>
        </mc:AlternateContent>
        <mc:AlternateContent xmlns:mc="http://schemas.openxmlformats.org/markup-compatibility/2006">
          <mc:Choice Requires="x14">
            <control shapeId="2324" r:id="rId100" name="Check Box 276">
              <controlPr defaultSize="0" autoFill="0" autoLine="0" autoPict="0">
                <anchor moveWithCells="1">
                  <from>
                    <xdr:col>7</xdr:col>
                    <xdr:colOff>63500</xdr:colOff>
                    <xdr:row>43</xdr:row>
                    <xdr:rowOff>406400</xdr:rowOff>
                  </from>
                  <to>
                    <xdr:col>8</xdr:col>
                    <xdr:colOff>406400</xdr:colOff>
                    <xdr:row>45</xdr:row>
                    <xdr:rowOff>25400</xdr:rowOff>
                  </to>
                </anchor>
              </controlPr>
            </control>
          </mc:Choice>
        </mc:AlternateContent>
        <mc:AlternateContent xmlns:mc="http://schemas.openxmlformats.org/markup-compatibility/2006">
          <mc:Choice Requires="x14">
            <control shapeId="2325" r:id="rId101" name="Check Box 277">
              <controlPr defaultSize="0" autoFill="0" autoLine="0" autoPict="0">
                <anchor moveWithCells="1">
                  <from>
                    <xdr:col>9</xdr:col>
                    <xdr:colOff>63500</xdr:colOff>
                    <xdr:row>43</xdr:row>
                    <xdr:rowOff>444500</xdr:rowOff>
                  </from>
                  <to>
                    <xdr:col>9</xdr:col>
                    <xdr:colOff>444500</xdr:colOff>
                    <xdr:row>45</xdr:row>
                    <xdr:rowOff>0</xdr:rowOff>
                  </to>
                </anchor>
              </controlPr>
            </control>
          </mc:Choice>
        </mc:AlternateContent>
        <mc:AlternateContent xmlns:mc="http://schemas.openxmlformats.org/markup-compatibility/2006">
          <mc:Choice Requires="x14">
            <control shapeId="2326" r:id="rId102" name="Check Box 278">
              <controlPr defaultSize="0" autoFill="0" autoLine="0" autoPict="0">
                <anchor moveWithCells="1">
                  <from>
                    <xdr:col>7</xdr:col>
                    <xdr:colOff>63500</xdr:colOff>
                    <xdr:row>50</xdr:row>
                    <xdr:rowOff>139700</xdr:rowOff>
                  </from>
                  <to>
                    <xdr:col>8</xdr:col>
                    <xdr:colOff>406400</xdr:colOff>
                    <xdr:row>52</xdr:row>
                    <xdr:rowOff>25400</xdr:rowOff>
                  </to>
                </anchor>
              </controlPr>
            </control>
          </mc:Choice>
        </mc:AlternateContent>
        <mc:AlternateContent xmlns:mc="http://schemas.openxmlformats.org/markup-compatibility/2006">
          <mc:Choice Requires="x14">
            <control shapeId="2327" r:id="rId103" name="Check Box 279">
              <controlPr defaultSize="0" autoFill="0" autoLine="0" autoPict="0">
                <anchor moveWithCells="1">
                  <from>
                    <xdr:col>9</xdr:col>
                    <xdr:colOff>63500</xdr:colOff>
                    <xdr:row>50</xdr:row>
                    <xdr:rowOff>101600</xdr:rowOff>
                  </from>
                  <to>
                    <xdr:col>9</xdr:col>
                    <xdr:colOff>457200</xdr:colOff>
                    <xdr:row>52</xdr:row>
                    <xdr:rowOff>76200</xdr:rowOff>
                  </to>
                </anchor>
              </controlPr>
            </control>
          </mc:Choice>
        </mc:AlternateContent>
        <mc:AlternateContent xmlns:mc="http://schemas.openxmlformats.org/markup-compatibility/2006">
          <mc:Choice Requires="x14">
            <control shapeId="2328" r:id="rId104" name="Check Box 280">
              <controlPr defaultSize="0" autoFill="0" autoLine="0" autoPict="0">
                <anchor moveWithCells="1">
                  <from>
                    <xdr:col>7</xdr:col>
                    <xdr:colOff>63500</xdr:colOff>
                    <xdr:row>52</xdr:row>
                    <xdr:rowOff>266700</xdr:rowOff>
                  </from>
                  <to>
                    <xdr:col>8</xdr:col>
                    <xdr:colOff>419100</xdr:colOff>
                    <xdr:row>53</xdr:row>
                    <xdr:rowOff>292100</xdr:rowOff>
                  </to>
                </anchor>
              </controlPr>
            </control>
          </mc:Choice>
        </mc:AlternateContent>
        <mc:AlternateContent xmlns:mc="http://schemas.openxmlformats.org/markup-compatibility/2006">
          <mc:Choice Requires="x14">
            <control shapeId="2329" r:id="rId105" name="Check Box 281">
              <controlPr defaultSize="0" autoFill="0" autoLine="0" autoPict="0">
                <anchor moveWithCells="1">
                  <from>
                    <xdr:col>7</xdr:col>
                    <xdr:colOff>63500</xdr:colOff>
                    <xdr:row>53</xdr:row>
                    <xdr:rowOff>266700</xdr:rowOff>
                  </from>
                  <to>
                    <xdr:col>8</xdr:col>
                    <xdr:colOff>406400</xdr:colOff>
                    <xdr:row>55</xdr:row>
                    <xdr:rowOff>25400</xdr:rowOff>
                  </to>
                </anchor>
              </controlPr>
            </control>
          </mc:Choice>
        </mc:AlternateContent>
        <mc:AlternateContent xmlns:mc="http://schemas.openxmlformats.org/markup-compatibility/2006">
          <mc:Choice Requires="x14">
            <control shapeId="2331" r:id="rId106" name="Check Box 283">
              <controlPr defaultSize="0" autoFill="0" autoLine="0" autoPict="0">
                <anchor moveWithCells="1">
                  <from>
                    <xdr:col>9</xdr:col>
                    <xdr:colOff>63500</xdr:colOff>
                    <xdr:row>52</xdr:row>
                    <xdr:rowOff>266700</xdr:rowOff>
                  </from>
                  <to>
                    <xdr:col>9</xdr:col>
                    <xdr:colOff>457200</xdr:colOff>
                    <xdr:row>53</xdr:row>
                    <xdr:rowOff>304800</xdr:rowOff>
                  </to>
                </anchor>
              </controlPr>
            </control>
          </mc:Choice>
        </mc:AlternateContent>
        <mc:AlternateContent xmlns:mc="http://schemas.openxmlformats.org/markup-compatibility/2006">
          <mc:Choice Requires="x14">
            <control shapeId="2332" r:id="rId107" name="Check Box 284">
              <controlPr defaultSize="0" autoFill="0" autoLine="0" autoPict="0">
                <anchor moveWithCells="1">
                  <from>
                    <xdr:col>9</xdr:col>
                    <xdr:colOff>63500</xdr:colOff>
                    <xdr:row>53</xdr:row>
                    <xdr:rowOff>266700</xdr:rowOff>
                  </from>
                  <to>
                    <xdr:col>9</xdr:col>
                    <xdr:colOff>457200</xdr:colOff>
                    <xdr:row>55</xdr:row>
                    <xdr:rowOff>38100</xdr:rowOff>
                  </to>
                </anchor>
              </controlPr>
            </control>
          </mc:Choice>
        </mc:AlternateContent>
        <mc:AlternateContent xmlns:mc="http://schemas.openxmlformats.org/markup-compatibility/2006">
          <mc:Choice Requires="x14">
            <control shapeId="2334" r:id="rId108" name="Check Box 286">
              <controlPr defaultSize="0" autoFill="0" autoLine="0" autoPict="0">
                <anchor moveWithCells="1">
                  <from>
                    <xdr:col>7</xdr:col>
                    <xdr:colOff>63500</xdr:colOff>
                    <xdr:row>58</xdr:row>
                    <xdr:rowOff>495300</xdr:rowOff>
                  </from>
                  <to>
                    <xdr:col>8</xdr:col>
                    <xdr:colOff>368300</xdr:colOff>
                    <xdr:row>59</xdr:row>
                    <xdr:rowOff>203200</xdr:rowOff>
                  </to>
                </anchor>
              </controlPr>
            </control>
          </mc:Choice>
        </mc:AlternateContent>
        <mc:AlternateContent xmlns:mc="http://schemas.openxmlformats.org/markup-compatibility/2006">
          <mc:Choice Requires="x14">
            <control shapeId="2338" r:id="rId109" name="Check Box 290">
              <controlPr defaultSize="0" autoFill="0" autoLine="0" autoPict="0">
                <anchor moveWithCells="1">
                  <from>
                    <xdr:col>7</xdr:col>
                    <xdr:colOff>63500</xdr:colOff>
                    <xdr:row>74</xdr:row>
                    <xdr:rowOff>330200</xdr:rowOff>
                  </from>
                  <to>
                    <xdr:col>8</xdr:col>
                    <xdr:colOff>127000</xdr:colOff>
                    <xdr:row>75</xdr:row>
                    <xdr:rowOff>228600</xdr:rowOff>
                  </to>
                </anchor>
              </controlPr>
            </control>
          </mc:Choice>
        </mc:AlternateContent>
        <mc:AlternateContent xmlns:mc="http://schemas.openxmlformats.org/markup-compatibility/2006">
          <mc:Choice Requires="x14">
            <control shapeId="2339" r:id="rId110" name="Check Box 291">
              <controlPr defaultSize="0" autoFill="0" autoLine="0" autoPict="0">
                <anchor moveWithCells="1">
                  <from>
                    <xdr:col>9</xdr:col>
                    <xdr:colOff>63500</xdr:colOff>
                    <xdr:row>74</xdr:row>
                    <xdr:rowOff>266700</xdr:rowOff>
                  </from>
                  <to>
                    <xdr:col>9</xdr:col>
                    <xdr:colOff>457200</xdr:colOff>
                    <xdr:row>76</xdr:row>
                    <xdr:rowOff>12700</xdr:rowOff>
                  </to>
                </anchor>
              </controlPr>
            </control>
          </mc:Choice>
        </mc:AlternateContent>
        <mc:AlternateContent xmlns:mc="http://schemas.openxmlformats.org/markup-compatibility/2006">
          <mc:Choice Requires="x14">
            <control shapeId="2340" r:id="rId111" name="Check Box 292">
              <controlPr defaultSize="0" autoFill="0" autoLine="0" autoPict="0">
                <anchor moveWithCells="1">
                  <from>
                    <xdr:col>7</xdr:col>
                    <xdr:colOff>63500</xdr:colOff>
                    <xdr:row>30</xdr:row>
                    <xdr:rowOff>558800</xdr:rowOff>
                  </from>
                  <to>
                    <xdr:col>8</xdr:col>
                    <xdr:colOff>711200</xdr:colOff>
                    <xdr:row>31</xdr:row>
                    <xdr:rowOff>317500</xdr:rowOff>
                  </to>
                </anchor>
              </controlPr>
            </control>
          </mc:Choice>
        </mc:AlternateContent>
        <mc:AlternateContent xmlns:mc="http://schemas.openxmlformats.org/markup-compatibility/2006">
          <mc:Choice Requires="x14">
            <control shapeId="2343" r:id="rId112" name="Check Box 295">
              <controlPr defaultSize="0" autoFill="0" autoLine="0" autoPict="0">
                <anchor moveWithCells="1">
                  <from>
                    <xdr:col>9</xdr:col>
                    <xdr:colOff>63500</xdr:colOff>
                    <xdr:row>38</xdr:row>
                    <xdr:rowOff>584200</xdr:rowOff>
                  </from>
                  <to>
                    <xdr:col>9</xdr:col>
                    <xdr:colOff>342900</xdr:colOff>
                    <xdr:row>40</xdr:row>
                    <xdr:rowOff>12700</xdr:rowOff>
                  </to>
                </anchor>
              </controlPr>
            </control>
          </mc:Choice>
        </mc:AlternateContent>
        <mc:AlternateContent xmlns:mc="http://schemas.openxmlformats.org/markup-compatibility/2006">
          <mc:Choice Requires="x14">
            <control shapeId="2344" r:id="rId113" name="Check Box 296">
              <controlPr defaultSize="0" autoFill="0" autoLine="0" autoPict="0">
                <anchor moveWithCells="1">
                  <from>
                    <xdr:col>7</xdr:col>
                    <xdr:colOff>63500</xdr:colOff>
                    <xdr:row>26</xdr:row>
                    <xdr:rowOff>406400</xdr:rowOff>
                  </from>
                  <to>
                    <xdr:col>8</xdr:col>
                    <xdr:colOff>736600</xdr:colOff>
                    <xdr:row>27</xdr:row>
                    <xdr:rowOff>292100</xdr:rowOff>
                  </to>
                </anchor>
              </controlPr>
            </control>
          </mc:Choice>
        </mc:AlternateContent>
        <mc:AlternateContent xmlns:mc="http://schemas.openxmlformats.org/markup-compatibility/2006">
          <mc:Choice Requires="x14">
            <control shapeId="2345" r:id="rId114" name="Check Box 297">
              <controlPr defaultSize="0" autoFill="0" autoLine="0" autoPict="0">
                <anchor moveWithCells="1">
                  <from>
                    <xdr:col>9</xdr:col>
                    <xdr:colOff>63500</xdr:colOff>
                    <xdr:row>26</xdr:row>
                    <xdr:rowOff>393700</xdr:rowOff>
                  </from>
                  <to>
                    <xdr:col>9</xdr:col>
                    <xdr:colOff>457200</xdr:colOff>
                    <xdr:row>27</xdr:row>
                    <xdr:rowOff>304800</xdr:rowOff>
                  </to>
                </anchor>
              </controlPr>
            </control>
          </mc:Choice>
        </mc:AlternateContent>
        <mc:AlternateContent xmlns:mc="http://schemas.openxmlformats.org/markup-compatibility/2006">
          <mc:Choice Requires="x14">
            <control shapeId="2352" r:id="rId115" name="Check Box 304">
              <controlPr defaultSize="0" autoFill="0" autoLine="0" autoPict="0">
                <anchor moveWithCells="1">
                  <from>
                    <xdr:col>9</xdr:col>
                    <xdr:colOff>63500</xdr:colOff>
                    <xdr:row>29</xdr:row>
                    <xdr:rowOff>139700</xdr:rowOff>
                  </from>
                  <to>
                    <xdr:col>9</xdr:col>
                    <xdr:colOff>457200</xdr:colOff>
                    <xdr:row>30</xdr:row>
                    <xdr:rowOff>304800</xdr:rowOff>
                  </to>
                </anchor>
              </controlPr>
            </control>
          </mc:Choice>
        </mc:AlternateContent>
        <mc:AlternateContent xmlns:mc="http://schemas.openxmlformats.org/markup-compatibility/2006">
          <mc:Choice Requires="x14">
            <control shapeId="2353" r:id="rId116" name="Check Box 305">
              <controlPr defaultSize="0" autoFill="0" autoLine="0" autoPict="0">
                <anchor moveWithCells="1">
                  <from>
                    <xdr:col>7</xdr:col>
                    <xdr:colOff>63500</xdr:colOff>
                    <xdr:row>29</xdr:row>
                    <xdr:rowOff>127000</xdr:rowOff>
                  </from>
                  <to>
                    <xdr:col>8</xdr:col>
                    <xdr:colOff>711200</xdr:colOff>
                    <xdr:row>30</xdr:row>
                    <xdr:rowOff>317500</xdr:rowOff>
                  </to>
                </anchor>
              </controlPr>
            </control>
          </mc:Choice>
        </mc:AlternateContent>
        <mc:AlternateContent xmlns:mc="http://schemas.openxmlformats.org/markup-compatibility/2006">
          <mc:Choice Requires="x14">
            <control shapeId="2358" r:id="rId117" name="Check Box 310">
              <controlPr defaultSize="0" autoFill="0" autoLine="0" autoPict="0">
                <anchor moveWithCells="1">
                  <from>
                    <xdr:col>9</xdr:col>
                    <xdr:colOff>63500</xdr:colOff>
                    <xdr:row>36</xdr:row>
                    <xdr:rowOff>127000</xdr:rowOff>
                  </from>
                  <to>
                    <xdr:col>9</xdr:col>
                    <xdr:colOff>457200</xdr:colOff>
                    <xdr:row>38</xdr:row>
                    <xdr:rowOff>25400</xdr:rowOff>
                  </to>
                </anchor>
              </controlPr>
            </control>
          </mc:Choice>
        </mc:AlternateContent>
        <mc:AlternateContent xmlns:mc="http://schemas.openxmlformats.org/markup-compatibility/2006">
          <mc:Choice Requires="x14">
            <control shapeId="2359" r:id="rId118" name="Check Box 311">
              <controlPr defaultSize="0" autoFill="0" autoLine="0" autoPict="0">
                <anchor moveWithCells="1">
                  <from>
                    <xdr:col>9</xdr:col>
                    <xdr:colOff>63500</xdr:colOff>
                    <xdr:row>45</xdr:row>
                    <xdr:rowOff>139700</xdr:rowOff>
                  </from>
                  <to>
                    <xdr:col>9</xdr:col>
                    <xdr:colOff>457200</xdr:colOff>
                    <xdr:row>47</xdr:row>
                    <xdr:rowOff>25400</xdr:rowOff>
                  </to>
                </anchor>
              </controlPr>
            </control>
          </mc:Choice>
        </mc:AlternateContent>
        <mc:AlternateContent xmlns:mc="http://schemas.openxmlformats.org/markup-compatibility/2006">
          <mc:Choice Requires="x14">
            <control shapeId="2361" r:id="rId119" name="Check Box 313">
              <controlPr defaultSize="0" autoFill="0" autoLine="0" autoPict="0">
                <anchor moveWithCells="1">
                  <from>
                    <xdr:col>7</xdr:col>
                    <xdr:colOff>63500</xdr:colOff>
                    <xdr:row>46</xdr:row>
                    <xdr:rowOff>139700</xdr:rowOff>
                  </from>
                  <to>
                    <xdr:col>8</xdr:col>
                    <xdr:colOff>419100</xdr:colOff>
                    <xdr:row>48</xdr:row>
                    <xdr:rowOff>25400</xdr:rowOff>
                  </to>
                </anchor>
              </controlPr>
            </control>
          </mc:Choice>
        </mc:AlternateContent>
        <mc:AlternateContent xmlns:mc="http://schemas.openxmlformats.org/markup-compatibility/2006">
          <mc:Choice Requires="x14">
            <control shapeId="2362" r:id="rId120" name="Check Box 314">
              <controlPr defaultSize="0" autoFill="0" autoLine="0" autoPict="0">
                <anchor moveWithCells="1">
                  <from>
                    <xdr:col>9</xdr:col>
                    <xdr:colOff>63500</xdr:colOff>
                    <xdr:row>46</xdr:row>
                    <xdr:rowOff>139700</xdr:rowOff>
                  </from>
                  <to>
                    <xdr:col>9</xdr:col>
                    <xdr:colOff>457200</xdr:colOff>
                    <xdr:row>48</xdr:row>
                    <xdr:rowOff>38100</xdr:rowOff>
                  </to>
                </anchor>
              </controlPr>
            </control>
          </mc:Choice>
        </mc:AlternateContent>
        <mc:AlternateContent xmlns:mc="http://schemas.openxmlformats.org/markup-compatibility/2006">
          <mc:Choice Requires="x14">
            <control shapeId="2363" r:id="rId121" name="Check Box 315">
              <controlPr defaultSize="0" autoFill="0" autoLine="0" autoPict="0">
                <anchor moveWithCells="1">
                  <from>
                    <xdr:col>7</xdr:col>
                    <xdr:colOff>63500</xdr:colOff>
                    <xdr:row>55</xdr:row>
                    <xdr:rowOff>127000</xdr:rowOff>
                  </from>
                  <to>
                    <xdr:col>8</xdr:col>
                    <xdr:colOff>254000</xdr:colOff>
                    <xdr:row>56</xdr:row>
                    <xdr:rowOff>304800</xdr:rowOff>
                  </to>
                </anchor>
              </controlPr>
            </control>
          </mc:Choice>
        </mc:AlternateContent>
        <mc:AlternateContent xmlns:mc="http://schemas.openxmlformats.org/markup-compatibility/2006">
          <mc:Choice Requires="x14">
            <control shapeId="2364" r:id="rId122" name="Check Box 316">
              <controlPr defaultSize="0" autoFill="0" autoLine="0" autoPict="0">
                <anchor moveWithCells="1">
                  <from>
                    <xdr:col>7</xdr:col>
                    <xdr:colOff>63500</xdr:colOff>
                    <xdr:row>57</xdr:row>
                    <xdr:rowOff>241300</xdr:rowOff>
                  </from>
                  <to>
                    <xdr:col>8</xdr:col>
                    <xdr:colOff>368300</xdr:colOff>
                    <xdr:row>58</xdr:row>
                    <xdr:rowOff>203200</xdr:rowOff>
                  </to>
                </anchor>
              </controlPr>
            </control>
          </mc:Choice>
        </mc:AlternateContent>
        <mc:AlternateContent xmlns:mc="http://schemas.openxmlformats.org/markup-compatibility/2006">
          <mc:Choice Requires="x14">
            <control shapeId="2365" r:id="rId123" name="Check Box 317">
              <controlPr defaultSize="0" autoFill="0" autoLine="0" autoPict="0">
                <anchor moveWithCells="1">
                  <from>
                    <xdr:col>9</xdr:col>
                    <xdr:colOff>63500</xdr:colOff>
                    <xdr:row>57</xdr:row>
                    <xdr:rowOff>139700</xdr:rowOff>
                  </from>
                  <to>
                    <xdr:col>9</xdr:col>
                    <xdr:colOff>457200</xdr:colOff>
                    <xdr:row>58</xdr:row>
                    <xdr:rowOff>292100</xdr:rowOff>
                  </to>
                </anchor>
              </controlPr>
            </control>
          </mc:Choice>
        </mc:AlternateContent>
        <mc:AlternateContent xmlns:mc="http://schemas.openxmlformats.org/markup-compatibility/2006">
          <mc:Choice Requires="x14">
            <control shapeId="2367" r:id="rId124" name="Check Box 319">
              <controlPr defaultSize="0" autoFill="0" autoLine="0" autoPict="0">
                <anchor moveWithCells="1">
                  <from>
                    <xdr:col>7</xdr:col>
                    <xdr:colOff>63500</xdr:colOff>
                    <xdr:row>65</xdr:row>
                    <xdr:rowOff>254000</xdr:rowOff>
                  </from>
                  <to>
                    <xdr:col>8</xdr:col>
                    <xdr:colOff>431800</xdr:colOff>
                    <xdr:row>66</xdr:row>
                    <xdr:rowOff>292100</xdr:rowOff>
                  </to>
                </anchor>
              </controlPr>
            </control>
          </mc:Choice>
        </mc:AlternateContent>
        <mc:AlternateContent xmlns:mc="http://schemas.openxmlformats.org/markup-compatibility/2006">
          <mc:Choice Requires="x14">
            <control shapeId="2368" r:id="rId125" name="Check Box 320">
              <controlPr defaultSize="0" autoFill="0" autoLine="0" autoPict="0">
                <anchor moveWithCells="1">
                  <from>
                    <xdr:col>9</xdr:col>
                    <xdr:colOff>63500</xdr:colOff>
                    <xdr:row>65</xdr:row>
                    <xdr:rowOff>254000</xdr:rowOff>
                  </from>
                  <to>
                    <xdr:col>9</xdr:col>
                    <xdr:colOff>457200</xdr:colOff>
                    <xdr:row>66</xdr:row>
                    <xdr:rowOff>304800</xdr:rowOff>
                  </to>
                </anchor>
              </controlPr>
            </control>
          </mc:Choice>
        </mc:AlternateContent>
        <mc:AlternateContent xmlns:mc="http://schemas.openxmlformats.org/markup-compatibility/2006">
          <mc:Choice Requires="x14">
            <control shapeId="2372" r:id="rId126" name="Check Box 324">
              <controlPr defaultSize="0" autoFill="0" autoLine="0" autoPict="0">
                <anchor moveWithCells="1">
                  <from>
                    <xdr:col>5</xdr:col>
                    <xdr:colOff>63500</xdr:colOff>
                    <xdr:row>36</xdr:row>
                    <xdr:rowOff>139700</xdr:rowOff>
                  </from>
                  <to>
                    <xdr:col>6</xdr:col>
                    <xdr:colOff>736600</xdr:colOff>
                    <xdr:row>38</xdr:row>
                    <xdr:rowOff>25400</xdr:rowOff>
                  </to>
                </anchor>
              </controlPr>
            </control>
          </mc:Choice>
        </mc:AlternateContent>
        <mc:AlternateContent xmlns:mc="http://schemas.openxmlformats.org/markup-compatibility/2006">
          <mc:Choice Requires="x14">
            <control shapeId="2374" r:id="rId127" name="Check Box 326">
              <controlPr defaultSize="0" autoFill="0" autoLine="0" autoPict="0">
                <anchor moveWithCells="1">
                  <from>
                    <xdr:col>7</xdr:col>
                    <xdr:colOff>63500</xdr:colOff>
                    <xdr:row>35</xdr:row>
                    <xdr:rowOff>139700</xdr:rowOff>
                  </from>
                  <to>
                    <xdr:col>8</xdr:col>
                    <xdr:colOff>406400</xdr:colOff>
                    <xdr:row>37</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2:V47"/>
  <sheetViews>
    <sheetView showGridLines="0" zoomScale="90" zoomScaleNormal="90" workbookViewId="0">
      <pane ySplit="14" topLeftCell="A15" activePane="bottomLeft" state="frozen"/>
      <selection pane="bottomLeft" sqref="A1:XFD1048576"/>
    </sheetView>
  </sheetViews>
  <sheetFormatPr baseColWidth="10" defaultColWidth="11.5" defaultRowHeight="12" x14ac:dyDescent="0.15"/>
  <cols>
    <col min="1" max="1" width="43.1640625" style="1" customWidth="1"/>
    <col min="2" max="2" width="10.5" style="1" hidden="1" customWidth="1"/>
    <col min="3" max="3" width="3.5" style="1" hidden="1" customWidth="1"/>
    <col min="4" max="4" width="18.1640625" style="1" customWidth="1"/>
    <col min="5" max="5" width="10.5" style="1" hidden="1" customWidth="1"/>
    <col min="6" max="6" width="3.5" style="1" customWidth="1"/>
    <col min="7" max="7" width="40.5" style="1" customWidth="1"/>
    <col min="8" max="8" width="4.1640625" style="1" customWidth="1"/>
    <col min="9" max="9" width="35.83203125" style="1" customWidth="1"/>
    <col min="10" max="10" width="7" style="1" customWidth="1"/>
    <col min="11" max="11" width="44.83203125" style="1" customWidth="1"/>
    <col min="12" max="12" width="3.5" style="1" customWidth="1"/>
    <col min="13" max="13" width="22.5" style="1" hidden="1" customWidth="1"/>
    <col min="14" max="14" width="9.5" style="1" hidden="1" customWidth="1"/>
    <col min="15" max="15" width="11.5" style="1" hidden="1" customWidth="1"/>
    <col min="16" max="16" width="4.1640625" style="1" hidden="1" customWidth="1"/>
    <col min="17" max="19" width="11.5" style="1" hidden="1" customWidth="1"/>
    <col min="20" max="20" width="2.5" style="1" hidden="1" customWidth="1"/>
    <col min="21" max="22" width="11.5" style="1" hidden="1" customWidth="1"/>
    <col min="23" max="16384" width="11.5" style="1"/>
  </cols>
  <sheetData>
    <row r="2" spans="1:22" x14ac:dyDescent="0.15">
      <c r="D2" s="1" t="s">
        <v>79</v>
      </c>
      <c r="G2" s="2"/>
      <c r="I2" s="3" t="s">
        <v>80</v>
      </c>
      <c r="J2" s="4">
        <f>SUM(B15:B47)</f>
        <v>0</v>
      </c>
    </row>
    <row r="3" spans="1:22" ht="13" x14ac:dyDescent="0.15">
      <c r="D3" s="5" t="s">
        <v>83</v>
      </c>
      <c r="G3" s="2"/>
      <c r="I3" s="6" t="s">
        <v>81</v>
      </c>
      <c r="J3" s="7">
        <f>J2*250</f>
        <v>0</v>
      </c>
    </row>
    <row r="4" spans="1:22" ht="13" x14ac:dyDescent="0.15">
      <c r="D4" s="5" t="s">
        <v>82</v>
      </c>
      <c r="G4" s="2"/>
    </row>
    <row r="5" spans="1:22" x14ac:dyDescent="0.15">
      <c r="A5" s="8" t="s">
        <v>84</v>
      </c>
    </row>
    <row r="13" spans="1:22" x14ac:dyDescent="0.15">
      <c r="B13" s="8"/>
      <c r="C13" s="8"/>
      <c r="D13" s="8"/>
      <c r="E13" s="8"/>
      <c r="F13" s="8"/>
    </row>
    <row r="14" spans="1:22" x14ac:dyDescent="0.15">
      <c r="A14" s="9" t="s">
        <v>0</v>
      </c>
      <c r="B14" s="10"/>
      <c r="C14" s="11"/>
      <c r="D14" s="9" t="s">
        <v>63</v>
      </c>
      <c r="E14" s="9"/>
      <c r="F14" s="9"/>
      <c r="G14" s="9" t="s">
        <v>64</v>
      </c>
      <c r="H14" s="9"/>
      <c r="I14" s="9" t="s">
        <v>65</v>
      </c>
      <c r="J14" s="9"/>
      <c r="K14" s="9" t="s">
        <v>66</v>
      </c>
    </row>
    <row r="15" spans="1:22" ht="35.5" customHeight="1" x14ac:dyDescent="0.15">
      <c r="A15" s="17" t="s">
        <v>104</v>
      </c>
      <c r="B15" s="12">
        <f t="shared" ref="B15:B36" si="0">SUM(Q15:V15)</f>
        <v>0</v>
      </c>
      <c r="C15" s="13">
        <f t="shared" ref="C15:C36" si="1">SUM(Q15:S15)</f>
        <v>0</v>
      </c>
      <c r="D15" s="10"/>
      <c r="E15" s="10"/>
      <c r="F15" s="10"/>
      <c r="G15" s="12" t="s">
        <v>41</v>
      </c>
      <c r="H15" s="10"/>
      <c r="I15" s="14" t="s">
        <v>92</v>
      </c>
      <c r="J15" s="10"/>
      <c r="K15" s="12" t="s">
        <v>42</v>
      </c>
      <c r="M15" s="1" t="b">
        <v>0</v>
      </c>
      <c r="N15" s="1" t="b">
        <v>0</v>
      </c>
      <c r="O15" s="1" t="b">
        <v>0</v>
      </c>
      <c r="Q15" s="1" t="b">
        <f>IF(M15=TRUE,40)</f>
        <v>0</v>
      </c>
      <c r="R15" s="1" t="b">
        <f>IF(N15=TRUE,20)</f>
        <v>0</v>
      </c>
      <c r="S15" s="1" t="b">
        <f>IF(O15=TRUE,10)</f>
        <v>0</v>
      </c>
      <c r="U15" s="1" t="b">
        <v>0</v>
      </c>
      <c r="V15" s="1" t="b">
        <f t="shared" ref="V15:V35" si="2">IF(U15=TRUE,C15)</f>
        <v>0</v>
      </c>
    </row>
    <row r="16" spans="1:22" ht="27.5" customHeight="1" x14ac:dyDescent="0.15">
      <c r="A16" s="17" t="s">
        <v>103</v>
      </c>
      <c r="B16" s="12">
        <f t="shared" si="0"/>
        <v>0</v>
      </c>
      <c r="C16" s="13">
        <f t="shared" si="1"/>
        <v>0</v>
      </c>
      <c r="D16" s="10"/>
      <c r="E16" s="10"/>
      <c r="F16" s="10"/>
      <c r="G16" s="12" t="s">
        <v>43</v>
      </c>
      <c r="H16" s="10"/>
      <c r="I16" s="15"/>
      <c r="J16" s="10"/>
      <c r="K16" s="10"/>
      <c r="M16" s="1" t="b">
        <v>0</v>
      </c>
      <c r="Q16" s="1" t="b">
        <f>IF(M16=TRUE,40)</f>
        <v>0</v>
      </c>
      <c r="R16" s="1" t="b">
        <f>IF(N16=TRUE,20)</f>
        <v>0</v>
      </c>
      <c r="S16" s="1" t="b">
        <f>IF(O16=TRUE,10)</f>
        <v>0</v>
      </c>
      <c r="U16" s="1" t="b">
        <v>0</v>
      </c>
      <c r="V16" s="1" t="b">
        <f t="shared" si="2"/>
        <v>0</v>
      </c>
    </row>
    <row r="17" spans="1:22" ht="67.75" customHeight="1" x14ac:dyDescent="0.15">
      <c r="A17" s="12" t="s">
        <v>67</v>
      </c>
      <c r="B17" s="12">
        <f t="shared" si="0"/>
        <v>0</v>
      </c>
      <c r="C17" s="13">
        <f t="shared" si="1"/>
        <v>0</v>
      </c>
      <c r="D17" s="10"/>
      <c r="E17" s="10"/>
      <c r="F17" s="10"/>
      <c r="G17" s="12" t="s">
        <v>68</v>
      </c>
      <c r="H17" s="10"/>
      <c r="I17" s="14" t="s">
        <v>93</v>
      </c>
      <c r="J17" s="10" t="s">
        <v>69</v>
      </c>
      <c r="K17" s="10"/>
      <c r="M17" s="1" t="b">
        <v>0</v>
      </c>
      <c r="N17" s="1" t="b">
        <v>0</v>
      </c>
      <c r="O17" s="1" t="b">
        <v>0</v>
      </c>
      <c r="Q17" s="1" t="b">
        <f>IF(M17=TRUE,40)</f>
        <v>0</v>
      </c>
      <c r="R17" s="1" t="b">
        <f>IF(N17=TRUE,20)</f>
        <v>0</v>
      </c>
      <c r="S17" s="1" t="b">
        <f>IF(O17=TRUE,10)</f>
        <v>0</v>
      </c>
      <c r="U17" s="1" t="b">
        <v>0</v>
      </c>
      <c r="V17" s="1" t="b">
        <f t="shared" si="2"/>
        <v>0</v>
      </c>
    </row>
    <row r="18" spans="1:22" ht="19.25" customHeight="1" x14ac:dyDescent="0.15">
      <c r="A18" s="12" t="s">
        <v>2</v>
      </c>
      <c r="B18" s="12">
        <f t="shared" si="0"/>
        <v>0</v>
      </c>
      <c r="C18" s="13">
        <f t="shared" si="1"/>
        <v>0</v>
      </c>
      <c r="D18" s="10"/>
      <c r="E18" s="10"/>
      <c r="F18" s="10"/>
      <c r="G18" s="10"/>
      <c r="H18" s="10"/>
      <c r="I18" s="15"/>
      <c r="J18" s="10"/>
      <c r="K18" s="16" t="s">
        <v>45</v>
      </c>
      <c r="M18" s="1" t="b">
        <v>0</v>
      </c>
      <c r="N18" s="1" t="b">
        <v>0</v>
      </c>
      <c r="O18" s="1" t="b">
        <v>0</v>
      </c>
      <c r="S18" s="1" t="b">
        <f>IF(O18=TRUE,10)</f>
        <v>0</v>
      </c>
      <c r="U18" s="1" t="b">
        <v>0</v>
      </c>
      <c r="V18" s="1" t="b">
        <f t="shared" si="2"/>
        <v>0</v>
      </c>
    </row>
    <row r="19" spans="1:22" ht="27.5" customHeight="1" x14ac:dyDescent="0.15">
      <c r="A19" s="12" t="s">
        <v>1</v>
      </c>
      <c r="B19" s="12">
        <f t="shared" si="0"/>
        <v>0</v>
      </c>
      <c r="C19" s="13">
        <f t="shared" si="1"/>
        <v>0</v>
      </c>
      <c r="D19" s="10"/>
      <c r="E19" s="10"/>
      <c r="F19" s="10"/>
      <c r="G19" s="10"/>
      <c r="H19" s="10"/>
      <c r="I19" s="14" t="s">
        <v>94</v>
      </c>
      <c r="J19" s="10"/>
      <c r="K19" s="10"/>
      <c r="N19" s="1" t="b">
        <v>0</v>
      </c>
      <c r="R19" s="1" t="b">
        <f>IF(N19=TRUE,20)</f>
        <v>0</v>
      </c>
      <c r="U19" s="1" t="b">
        <v>0</v>
      </c>
      <c r="V19" s="1" t="b">
        <f t="shared" si="2"/>
        <v>0</v>
      </c>
    </row>
    <row r="20" spans="1:22" ht="52" x14ac:dyDescent="0.15">
      <c r="A20" s="12" t="s">
        <v>7</v>
      </c>
      <c r="B20" s="12">
        <f t="shared" si="0"/>
        <v>0</v>
      </c>
      <c r="C20" s="12">
        <f t="shared" si="1"/>
        <v>0</v>
      </c>
      <c r="D20" s="10"/>
      <c r="E20" s="10"/>
      <c r="F20" s="10"/>
      <c r="G20" s="12" t="s">
        <v>44</v>
      </c>
      <c r="H20" s="10"/>
      <c r="I20" s="17" t="s">
        <v>95</v>
      </c>
      <c r="J20" s="10"/>
      <c r="K20" s="10"/>
      <c r="M20" s="1" t="b">
        <v>0</v>
      </c>
      <c r="N20" s="1" t="b">
        <v>0</v>
      </c>
      <c r="Q20" s="1" t="b">
        <f>IF(M20=TRUE,40)</f>
        <v>0</v>
      </c>
      <c r="R20" s="1" t="b">
        <f>IF(N20=TRUE,20)</f>
        <v>0</v>
      </c>
      <c r="U20" s="1" t="b">
        <v>0</v>
      </c>
      <c r="V20" s="1" t="b">
        <f t="shared" si="2"/>
        <v>0</v>
      </c>
    </row>
    <row r="21" spans="1:22" ht="26" x14ac:dyDescent="0.15">
      <c r="A21" s="17" t="s">
        <v>102</v>
      </c>
      <c r="B21" s="12">
        <f t="shared" si="0"/>
        <v>0</v>
      </c>
      <c r="C21" s="12">
        <f t="shared" si="1"/>
        <v>0</v>
      </c>
      <c r="D21" s="10"/>
      <c r="E21" s="10"/>
      <c r="F21" s="10"/>
      <c r="G21" s="10"/>
      <c r="H21" s="10"/>
      <c r="I21" s="10"/>
      <c r="J21" s="10"/>
      <c r="K21" s="17" t="s">
        <v>87</v>
      </c>
      <c r="O21" s="1" t="b">
        <v>0</v>
      </c>
      <c r="S21" s="1" t="b">
        <f>IF(O21=TRUE,10)</f>
        <v>0</v>
      </c>
      <c r="U21" s="1" t="b">
        <v>0</v>
      </c>
      <c r="V21" s="1" t="b">
        <f t="shared" si="2"/>
        <v>0</v>
      </c>
    </row>
    <row r="22" spans="1:22" ht="15.5" customHeight="1" x14ac:dyDescent="0.15">
      <c r="A22" s="12" t="s">
        <v>10</v>
      </c>
      <c r="B22" s="12">
        <f t="shared" si="0"/>
        <v>0</v>
      </c>
      <c r="C22" s="12">
        <f t="shared" si="1"/>
        <v>0</v>
      </c>
      <c r="D22" s="10"/>
      <c r="E22" s="10"/>
      <c r="F22" s="10"/>
      <c r="G22" s="10"/>
      <c r="H22" s="10"/>
      <c r="I22" s="10"/>
      <c r="J22" s="10"/>
      <c r="K22" s="10" t="s">
        <v>45</v>
      </c>
      <c r="O22" s="1" t="b">
        <v>0</v>
      </c>
      <c r="Q22" s="1" t="b">
        <f>IF(M22=TRUE,40)</f>
        <v>0</v>
      </c>
      <c r="S22" s="1" t="b">
        <f>IF(O22=TRUE,10)</f>
        <v>0</v>
      </c>
      <c r="U22" s="1" t="b">
        <v>0</v>
      </c>
      <c r="V22" s="1" t="b">
        <f t="shared" si="2"/>
        <v>0</v>
      </c>
    </row>
    <row r="23" spans="1:22" ht="16.25" customHeight="1" x14ac:dyDescent="0.15">
      <c r="A23" s="12" t="s">
        <v>11</v>
      </c>
      <c r="B23" s="12">
        <f t="shared" si="0"/>
        <v>0</v>
      </c>
      <c r="C23" s="12">
        <f t="shared" si="1"/>
        <v>0</v>
      </c>
      <c r="D23" s="10"/>
      <c r="E23" s="10"/>
      <c r="F23" s="10"/>
      <c r="G23" s="15" t="s">
        <v>107</v>
      </c>
      <c r="H23" s="10"/>
      <c r="I23" s="10"/>
      <c r="J23" s="10"/>
      <c r="K23" s="10"/>
      <c r="M23" s="1" t="b">
        <v>0</v>
      </c>
      <c r="Q23" s="1" t="b">
        <f>IF(M23=TRUE,40)</f>
        <v>0</v>
      </c>
      <c r="U23" s="1" t="b">
        <v>0</v>
      </c>
      <c r="V23" s="1" t="b">
        <f t="shared" si="2"/>
        <v>0</v>
      </c>
    </row>
    <row r="24" spans="1:22" ht="16.75" customHeight="1" x14ac:dyDescent="0.15">
      <c r="A24" s="12" t="s">
        <v>70</v>
      </c>
      <c r="B24" s="12">
        <f t="shared" si="0"/>
        <v>0</v>
      </c>
      <c r="C24" s="12">
        <f t="shared" si="1"/>
        <v>0</v>
      </c>
      <c r="D24" s="10"/>
      <c r="E24" s="10"/>
      <c r="F24" s="10"/>
      <c r="G24" s="10" t="s">
        <v>46</v>
      </c>
      <c r="H24" s="10"/>
      <c r="I24" s="10"/>
      <c r="J24" s="10"/>
      <c r="K24" s="10"/>
      <c r="M24" s="1" t="b">
        <v>0</v>
      </c>
      <c r="Q24" s="1" t="b">
        <f>IF(M24=TRUE,40)</f>
        <v>0</v>
      </c>
      <c r="U24" s="1" t="b">
        <v>0</v>
      </c>
      <c r="V24" s="1" t="b">
        <f t="shared" si="2"/>
        <v>0</v>
      </c>
    </row>
    <row r="25" spans="1:22" ht="16.75" customHeight="1" x14ac:dyDescent="0.15">
      <c r="A25" s="12" t="s">
        <v>13</v>
      </c>
      <c r="B25" s="12">
        <f t="shared" si="0"/>
        <v>0</v>
      </c>
      <c r="C25" s="12">
        <f t="shared" si="1"/>
        <v>0</v>
      </c>
      <c r="D25" s="10"/>
      <c r="E25" s="10"/>
      <c r="F25" s="10"/>
      <c r="G25" s="10"/>
      <c r="H25" s="10"/>
      <c r="I25" s="10"/>
      <c r="J25" s="10"/>
      <c r="K25" s="10" t="s">
        <v>48</v>
      </c>
      <c r="O25" s="1" t="b">
        <v>0</v>
      </c>
      <c r="S25" s="1" t="b">
        <f>IF(O25=TRUE,10)</f>
        <v>0</v>
      </c>
      <c r="U25" s="1" t="b">
        <v>0</v>
      </c>
      <c r="V25" s="1" t="b">
        <f t="shared" si="2"/>
        <v>0</v>
      </c>
    </row>
    <row r="26" spans="1:22" ht="28.75" customHeight="1" x14ac:dyDescent="0.15">
      <c r="A26" s="12" t="s">
        <v>14</v>
      </c>
      <c r="B26" s="12">
        <f t="shared" si="0"/>
        <v>0</v>
      </c>
      <c r="C26" s="12">
        <f t="shared" si="1"/>
        <v>0</v>
      </c>
      <c r="D26" s="10"/>
      <c r="E26" s="10"/>
      <c r="F26" s="10"/>
      <c r="G26" s="10"/>
      <c r="H26" s="10"/>
      <c r="I26" s="17" t="s">
        <v>96</v>
      </c>
      <c r="J26" s="10"/>
      <c r="K26" s="10"/>
      <c r="N26" s="1" t="b">
        <v>0</v>
      </c>
      <c r="R26" s="1" t="b">
        <f>IF(N26=TRUE,20)</f>
        <v>0</v>
      </c>
      <c r="U26" s="1" t="b">
        <v>0</v>
      </c>
      <c r="V26" s="1" t="b">
        <f t="shared" si="2"/>
        <v>0</v>
      </c>
    </row>
    <row r="27" spans="1:22" ht="24" customHeight="1" x14ac:dyDescent="0.15">
      <c r="A27" s="17" t="s">
        <v>100</v>
      </c>
      <c r="B27" s="12">
        <f t="shared" si="0"/>
        <v>0</v>
      </c>
      <c r="C27" s="12">
        <f t="shared" si="1"/>
        <v>0</v>
      </c>
      <c r="D27" s="10"/>
      <c r="E27" s="10"/>
      <c r="F27" s="10"/>
      <c r="G27" s="10"/>
      <c r="H27" s="10"/>
      <c r="I27" s="10" t="s">
        <v>49</v>
      </c>
      <c r="J27" s="10"/>
      <c r="K27" s="10"/>
      <c r="N27" s="1" t="b">
        <v>0</v>
      </c>
      <c r="R27" s="1" t="b">
        <f>IF(N27=TRUE,20)</f>
        <v>0</v>
      </c>
      <c r="U27" s="1" t="b">
        <v>0</v>
      </c>
      <c r="V27" s="1" t="b">
        <f t="shared" si="2"/>
        <v>0</v>
      </c>
    </row>
    <row r="28" spans="1:22" ht="16.25" customHeight="1" x14ac:dyDescent="0.15">
      <c r="A28" s="12" t="s">
        <v>16</v>
      </c>
      <c r="B28" s="12">
        <f t="shared" si="0"/>
        <v>0</v>
      </c>
      <c r="C28" s="12">
        <f t="shared" si="1"/>
        <v>0</v>
      </c>
      <c r="D28" s="10"/>
      <c r="E28" s="10"/>
      <c r="F28" s="10"/>
      <c r="G28" s="10"/>
      <c r="H28" s="10"/>
      <c r="I28" s="10" t="s">
        <v>50</v>
      </c>
      <c r="J28" s="10"/>
      <c r="K28" s="10" t="s">
        <v>88</v>
      </c>
      <c r="N28" s="1" t="b">
        <v>0</v>
      </c>
      <c r="O28" s="1" t="b">
        <v>0</v>
      </c>
      <c r="R28" s="1" t="b">
        <f>IF(N28=TRUE,20)</f>
        <v>0</v>
      </c>
      <c r="S28" s="1" t="b">
        <f>IF(O28=TRUE,10)</f>
        <v>0</v>
      </c>
      <c r="U28" s="1" t="b">
        <v>0</v>
      </c>
      <c r="V28" s="1" t="b">
        <f t="shared" si="2"/>
        <v>0</v>
      </c>
    </row>
    <row r="29" spans="1:22" ht="17.5" customHeight="1" x14ac:dyDescent="0.15">
      <c r="A29" s="12" t="s">
        <v>17</v>
      </c>
      <c r="B29" s="12">
        <f t="shared" si="0"/>
        <v>0</v>
      </c>
      <c r="C29" s="12">
        <f t="shared" si="1"/>
        <v>0</v>
      </c>
      <c r="D29" s="10"/>
      <c r="E29" s="10"/>
      <c r="F29" s="10"/>
      <c r="G29" s="10"/>
      <c r="H29" s="10"/>
      <c r="I29" s="10"/>
      <c r="J29" s="10"/>
      <c r="K29" s="10" t="s">
        <v>51</v>
      </c>
      <c r="O29" s="1" t="b">
        <v>0</v>
      </c>
      <c r="S29" s="1" t="b">
        <f>IF(O29=TRUE,10)</f>
        <v>0</v>
      </c>
      <c r="U29" s="1" t="b">
        <v>0</v>
      </c>
      <c r="V29" s="1" t="b">
        <f t="shared" si="2"/>
        <v>0</v>
      </c>
    </row>
    <row r="30" spans="1:22" ht="16.75" customHeight="1" x14ac:dyDescent="0.15">
      <c r="A30" s="12" t="s">
        <v>18</v>
      </c>
      <c r="B30" s="12">
        <f t="shared" si="0"/>
        <v>0</v>
      </c>
      <c r="C30" s="12">
        <f t="shared" si="1"/>
        <v>0</v>
      </c>
      <c r="D30" s="10"/>
      <c r="E30" s="10"/>
      <c r="F30" s="10"/>
      <c r="G30" s="10"/>
      <c r="H30" s="10"/>
      <c r="I30" s="10"/>
      <c r="J30" s="10"/>
      <c r="K30" s="10" t="s">
        <v>52</v>
      </c>
      <c r="O30" s="1" t="b">
        <v>0</v>
      </c>
      <c r="S30" s="1" t="b">
        <f>IF(O30=TRUE,10)</f>
        <v>0</v>
      </c>
      <c r="U30" s="1" t="b">
        <v>0</v>
      </c>
      <c r="V30" s="1" t="b">
        <f t="shared" si="2"/>
        <v>0</v>
      </c>
    </row>
    <row r="31" spans="1:22" ht="26" x14ac:dyDescent="0.15">
      <c r="A31" s="12" t="s">
        <v>19</v>
      </c>
      <c r="B31" s="12">
        <f t="shared" si="0"/>
        <v>0</v>
      </c>
      <c r="C31" s="12">
        <f t="shared" si="1"/>
        <v>0</v>
      </c>
      <c r="D31" s="10"/>
      <c r="E31" s="10"/>
      <c r="F31" s="10"/>
      <c r="G31" s="10"/>
      <c r="H31" s="10"/>
      <c r="I31" s="19" t="s">
        <v>97</v>
      </c>
      <c r="J31" s="10"/>
      <c r="K31" s="18"/>
      <c r="N31" s="1" t="b">
        <v>0</v>
      </c>
      <c r="O31" s="1" t="b">
        <v>0</v>
      </c>
      <c r="R31" s="1" t="b">
        <f>IF(N31=TRUE,20)</f>
        <v>0</v>
      </c>
      <c r="S31" s="1" t="b">
        <f>IF(O31=TRUE,10)</f>
        <v>0</v>
      </c>
      <c r="U31" s="1" t="b">
        <v>0</v>
      </c>
      <c r="V31" s="1" t="b">
        <f t="shared" si="2"/>
        <v>0</v>
      </c>
    </row>
    <row r="32" spans="1:22" ht="41.5" customHeight="1" x14ac:dyDescent="0.15">
      <c r="A32" s="12" t="s">
        <v>20</v>
      </c>
      <c r="B32" s="12">
        <f t="shared" si="0"/>
        <v>0</v>
      </c>
      <c r="C32" s="12">
        <f t="shared" si="1"/>
        <v>0</v>
      </c>
      <c r="D32" s="10"/>
      <c r="E32" s="10"/>
      <c r="F32" s="10"/>
      <c r="G32" s="10"/>
      <c r="H32" s="10"/>
      <c r="I32" s="14" t="s">
        <v>108</v>
      </c>
      <c r="J32" s="10"/>
      <c r="K32" s="10"/>
      <c r="N32" s="1" t="b">
        <v>0</v>
      </c>
      <c r="R32" s="1" t="b">
        <f>IF(N32=TRUE,20)</f>
        <v>0</v>
      </c>
      <c r="U32" s="1" t="b">
        <v>0</v>
      </c>
      <c r="V32" s="1" t="b">
        <f t="shared" si="2"/>
        <v>0</v>
      </c>
    </row>
    <row r="33" spans="1:22" ht="18.5" customHeight="1" x14ac:dyDescent="0.15">
      <c r="A33" s="12" t="s">
        <v>22</v>
      </c>
      <c r="B33" s="12">
        <f t="shared" si="0"/>
        <v>0</v>
      </c>
      <c r="C33" s="12">
        <f t="shared" si="1"/>
        <v>0</v>
      </c>
      <c r="D33" s="10"/>
      <c r="E33" s="10"/>
      <c r="F33" s="10"/>
      <c r="G33" s="10" t="s">
        <v>53</v>
      </c>
      <c r="H33" s="10"/>
      <c r="I33" s="10"/>
      <c r="J33" s="10"/>
      <c r="K33" s="10"/>
      <c r="M33" s="1" t="b">
        <v>0</v>
      </c>
      <c r="Q33" s="1" t="b">
        <f>IF(M33=TRUE,40)</f>
        <v>0</v>
      </c>
      <c r="U33" s="1" t="b">
        <v>0</v>
      </c>
      <c r="V33" s="1" t="b">
        <f t="shared" si="2"/>
        <v>0</v>
      </c>
    </row>
    <row r="34" spans="1:22" ht="15.5" customHeight="1" x14ac:dyDescent="0.15">
      <c r="A34" s="12" t="s">
        <v>24</v>
      </c>
      <c r="B34" s="12">
        <f t="shared" si="0"/>
        <v>0</v>
      </c>
      <c r="C34" s="12">
        <f t="shared" si="1"/>
        <v>0</v>
      </c>
      <c r="D34" s="10"/>
      <c r="E34" s="10"/>
      <c r="F34" s="10"/>
      <c r="G34" s="10"/>
      <c r="H34" s="10"/>
      <c r="I34" s="10"/>
      <c r="J34" s="10"/>
      <c r="K34" s="10" t="s">
        <v>54</v>
      </c>
      <c r="O34" s="1" t="b">
        <v>0</v>
      </c>
      <c r="S34" s="1" t="b">
        <f>IF(O34=TRUE,10)</f>
        <v>0</v>
      </c>
      <c r="U34" s="1" t="b">
        <v>0</v>
      </c>
      <c r="V34" s="1" t="b">
        <f t="shared" si="2"/>
        <v>0</v>
      </c>
    </row>
    <row r="35" spans="1:22" ht="17.5" customHeight="1" x14ac:dyDescent="0.15">
      <c r="A35" s="12" t="s">
        <v>25</v>
      </c>
      <c r="B35" s="12">
        <f t="shared" si="0"/>
        <v>0</v>
      </c>
      <c r="C35" s="12">
        <f t="shared" si="1"/>
        <v>0</v>
      </c>
      <c r="D35" s="10"/>
      <c r="E35" s="10"/>
      <c r="F35" s="10"/>
      <c r="G35" s="10" t="s">
        <v>71</v>
      </c>
      <c r="H35" s="10"/>
      <c r="I35" s="10"/>
      <c r="J35" s="10"/>
      <c r="K35" s="10"/>
      <c r="M35" s="1" t="b">
        <v>0</v>
      </c>
      <c r="Q35" s="1" t="b">
        <f>IF(M35=TRUE,40)</f>
        <v>0</v>
      </c>
      <c r="U35" s="1" t="b">
        <v>0</v>
      </c>
      <c r="V35" s="1" t="b">
        <f t="shared" si="2"/>
        <v>0</v>
      </c>
    </row>
    <row r="36" spans="1:22" ht="15" customHeight="1" x14ac:dyDescent="0.15">
      <c r="A36" s="12" t="s">
        <v>26</v>
      </c>
      <c r="B36" s="12">
        <f t="shared" si="0"/>
        <v>0</v>
      </c>
      <c r="C36" s="12">
        <f t="shared" si="1"/>
        <v>0</v>
      </c>
      <c r="D36" s="10"/>
      <c r="E36" s="10"/>
      <c r="F36" s="10"/>
      <c r="G36" s="10"/>
      <c r="H36" s="10"/>
      <c r="I36" s="10" t="s">
        <v>56</v>
      </c>
      <c r="J36" s="10"/>
      <c r="K36" s="10" t="s">
        <v>57</v>
      </c>
      <c r="N36" s="1" t="b">
        <v>0</v>
      </c>
      <c r="O36" s="1" t="b">
        <v>0</v>
      </c>
      <c r="Q36" s="1" t="b">
        <f>IF(M36=TRUE,40)</f>
        <v>0</v>
      </c>
      <c r="R36" s="1" t="b">
        <f>IF(N36=TRUE,20)</f>
        <v>0</v>
      </c>
      <c r="S36" s="1" t="b">
        <f>IF(O36=TRUE,10)</f>
        <v>0</v>
      </c>
      <c r="U36" s="1" t="b">
        <v>0</v>
      </c>
      <c r="V36" s="1" t="b">
        <f t="shared" ref="V36" si="3">IF(U36=TRUE,C36)</f>
        <v>0</v>
      </c>
    </row>
    <row r="37" spans="1:22" ht="16.75" customHeight="1" x14ac:dyDescent="0.15">
      <c r="A37" s="12" t="s">
        <v>27</v>
      </c>
      <c r="B37" s="12">
        <f t="shared" ref="B37" si="4">SUM(Q37:V37)</f>
        <v>0</v>
      </c>
      <c r="C37" s="12">
        <f t="shared" ref="C37" si="5">SUM(Q37:S37)</f>
        <v>0</v>
      </c>
      <c r="D37" s="10"/>
      <c r="E37" s="10"/>
      <c r="F37" s="10"/>
      <c r="G37" s="10"/>
      <c r="H37" s="10"/>
      <c r="I37" s="10"/>
      <c r="J37" s="10"/>
      <c r="K37" s="10" t="s">
        <v>58</v>
      </c>
      <c r="M37" s="1" t="b">
        <v>0</v>
      </c>
      <c r="O37" s="1" t="b">
        <v>0</v>
      </c>
      <c r="Q37" s="1" t="b">
        <f t="shared" ref="Q37:Q47" si="6">IF(M37=TRUE,40)</f>
        <v>0</v>
      </c>
      <c r="R37" s="1" t="b">
        <f t="shared" ref="R37:R47" si="7">IF(N37=TRUE,20)</f>
        <v>0</v>
      </c>
      <c r="S37" s="1" t="b">
        <f t="shared" ref="S37:S47" si="8">IF(O37=TRUE,10)</f>
        <v>0</v>
      </c>
      <c r="U37" s="1" t="b">
        <v>0</v>
      </c>
      <c r="V37" s="1" t="b">
        <f t="shared" ref="V37:V47" si="9">IF(U37=TRUE,C37)</f>
        <v>0</v>
      </c>
    </row>
    <row r="38" spans="1:22" ht="19.75" customHeight="1" x14ac:dyDescent="0.15">
      <c r="A38" s="12" t="s">
        <v>28</v>
      </c>
      <c r="B38" s="12">
        <f t="shared" ref="B38" si="10">SUM(Q38:V38)</f>
        <v>0</v>
      </c>
      <c r="C38" s="12">
        <f t="shared" ref="C38" si="11">SUM(Q38:S38)</f>
        <v>0</v>
      </c>
      <c r="D38" s="10"/>
      <c r="E38" s="10"/>
      <c r="F38" s="10"/>
      <c r="G38" s="10"/>
      <c r="H38" s="10"/>
      <c r="I38" s="10" t="s">
        <v>89</v>
      </c>
      <c r="J38" s="10"/>
      <c r="K38" s="10" t="s">
        <v>59</v>
      </c>
      <c r="N38" s="1" t="b">
        <v>0</v>
      </c>
      <c r="O38" s="1" t="b">
        <v>0</v>
      </c>
      <c r="Q38" s="1" t="b">
        <f t="shared" si="6"/>
        <v>0</v>
      </c>
      <c r="R38" s="1" t="b">
        <f t="shared" si="7"/>
        <v>0</v>
      </c>
      <c r="S38" s="1" t="b">
        <f t="shared" si="8"/>
        <v>0</v>
      </c>
      <c r="U38" s="1" t="b">
        <v>0</v>
      </c>
      <c r="V38" s="1" t="b">
        <f t="shared" si="9"/>
        <v>0</v>
      </c>
    </row>
    <row r="39" spans="1:22" ht="15.5" customHeight="1" x14ac:dyDescent="0.15">
      <c r="A39" s="12" t="s">
        <v>29</v>
      </c>
      <c r="B39" s="12">
        <f t="shared" ref="B39:B47" si="12">SUM(Q39:V39)</f>
        <v>0</v>
      </c>
      <c r="C39" s="12">
        <f t="shared" ref="C39:C47" si="13">SUM(Q39:S39)</f>
        <v>0</v>
      </c>
      <c r="D39" s="10"/>
      <c r="E39" s="10"/>
      <c r="F39" s="10"/>
      <c r="G39" s="10"/>
      <c r="H39" s="10"/>
      <c r="I39" s="10"/>
      <c r="J39" s="10"/>
      <c r="K39" s="10" t="s">
        <v>60</v>
      </c>
      <c r="O39" s="1" t="b">
        <v>0</v>
      </c>
      <c r="Q39" s="1" t="b">
        <f t="shared" si="6"/>
        <v>0</v>
      </c>
      <c r="R39" s="1" t="b">
        <f t="shared" si="7"/>
        <v>0</v>
      </c>
      <c r="S39" s="1" t="b">
        <f t="shared" si="8"/>
        <v>0</v>
      </c>
      <c r="U39" s="1" t="b">
        <v>0</v>
      </c>
      <c r="V39" s="1" t="b">
        <f t="shared" si="9"/>
        <v>0</v>
      </c>
    </row>
    <row r="40" spans="1:22" ht="19.25" customHeight="1" x14ac:dyDescent="0.15">
      <c r="A40" s="12" t="s">
        <v>30</v>
      </c>
      <c r="B40" s="12">
        <f t="shared" si="12"/>
        <v>0</v>
      </c>
      <c r="C40" s="12">
        <f t="shared" si="13"/>
        <v>0</v>
      </c>
      <c r="D40" s="10"/>
      <c r="E40" s="10"/>
      <c r="F40" s="10"/>
      <c r="G40" s="10"/>
      <c r="H40" s="10"/>
      <c r="I40" s="10"/>
      <c r="J40" s="10"/>
      <c r="K40" s="10" t="s">
        <v>91</v>
      </c>
      <c r="O40" s="1" t="b">
        <v>0</v>
      </c>
      <c r="Q40" s="1" t="b">
        <f t="shared" si="6"/>
        <v>0</v>
      </c>
      <c r="R40" s="1" t="b">
        <f t="shared" si="7"/>
        <v>0</v>
      </c>
      <c r="S40" s="1" t="b">
        <f t="shared" si="8"/>
        <v>0</v>
      </c>
      <c r="U40" s="1" t="b">
        <v>0</v>
      </c>
      <c r="V40" s="1" t="b">
        <f t="shared" si="9"/>
        <v>0</v>
      </c>
    </row>
    <row r="41" spans="1:22" ht="15.5" customHeight="1" x14ac:dyDescent="0.15">
      <c r="A41" s="12" t="s">
        <v>31</v>
      </c>
      <c r="B41" s="12">
        <f t="shared" si="12"/>
        <v>0</v>
      </c>
      <c r="C41" s="12">
        <f t="shared" si="13"/>
        <v>0</v>
      </c>
      <c r="D41" s="10"/>
      <c r="E41" s="10"/>
      <c r="F41" s="10"/>
      <c r="G41" s="10"/>
      <c r="H41" s="10"/>
      <c r="I41" s="10"/>
      <c r="J41" s="10"/>
      <c r="K41" s="10" t="s">
        <v>45</v>
      </c>
      <c r="O41" s="1" t="b">
        <v>0</v>
      </c>
      <c r="Q41" s="1" t="b">
        <f t="shared" si="6"/>
        <v>0</v>
      </c>
      <c r="R41" s="1" t="b">
        <f t="shared" si="7"/>
        <v>0</v>
      </c>
      <c r="S41" s="1" t="b">
        <f t="shared" si="8"/>
        <v>0</v>
      </c>
      <c r="U41" s="1" t="b">
        <v>0</v>
      </c>
      <c r="V41" s="1" t="b">
        <f t="shared" si="9"/>
        <v>0</v>
      </c>
    </row>
    <row r="42" spans="1:22" ht="13.75" customHeight="1" x14ac:dyDescent="0.15">
      <c r="A42" s="12" t="s">
        <v>33</v>
      </c>
      <c r="B42" s="12">
        <f t="shared" si="12"/>
        <v>0</v>
      </c>
      <c r="C42" s="12">
        <f t="shared" si="13"/>
        <v>0</v>
      </c>
      <c r="D42" s="10"/>
      <c r="E42" s="10"/>
      <c r="F42" s="10"/>
      <c r="G42" s="10"/>
      <c r="H42" s="10"/>
      <c r="I42" s="10"/>
      <c r="J42" s="10"/>
      <c r="K42" s="10" t="s">
        <v>49</v>
      </c>
      <c r="O42" s="1" t="b">
        <v>0</v>
      </c>
      <c r="Q42" s="1" t="b">
        <f t="shared" si="6"/>
        <v>0</v>
      </c>
      <c r="R42" s="1" t="b">
        <f t="shared" si="7"/>
        <v>0</v>
      </c>
      <c r="S42" s="1" t="b">
        <f t="shared" si="8"/>
        <v>0</v>
      </c>
      <c r="U42" s="1" t="b">
        <v>0</v>
      </c>
      <c r="V42" s="1" t="b">
        <f t="shared" si="9"/>
        <v>0</v>
      </c>
    </row>
    <row r="43" spans="1:22" ht="15" customHeight="1" x14ac:dyDescent="0.15">
      <c r="A43" s="12" t="s">
        <v>34</v>
      </c>
      <c r="B43" s="12">
        <f t="shared" si="12"/>
        <v>0</v>
      </c>
      <c r="C43" s="12">
        <f t="shared" si="13"/>
        <v>0</v>
      </c>
      <c r="D43" s="10"/>
      <c r="E43" s="10"/>
      <c r="F43" s="10"/>
      <c r="G43" s="10"/>
      <c r="H43" s="10"/>
      <c r="I43" s="10" t="s">
        <v>90</v>
      </c>
      <c r="J43" s="10"/>
      <c r="K43" s="18"/>
      <c r="N43" s="1" t="b">
        <v>0</v>
      </c>
      <c r="O43" s="1" t="b">
        <v>0</v>
      </c>
      <c r="Q43" s="1" t="b">
        <f t="shared" si="6"/>
        <v>0</v>
      </c>
      <c r="R43" s="1" t="b">
        <f t="shared" si="7"/>
        <v>0</v>
      </c>
      <c r="S43" s="1" t="b">
        <f t="shared" si="8"/>
        <v>0</v>
      </c>
      <c r="U43" s="1" t="b">
        <v>0</v>
      </c>
      <c r="V43" s="1" t="b">
        <f t="shared" si="9"/>
        <v>0</v>
      </c>
    </row>
    <row r="44" spans="1:22" ht="91" x14ac:dyDescent="0.15">
      <c r="A44" s="12" t="s">
        <v>35</v>
      </c>
      <c r="B44" s="12">
        <f t="shared" si="12"/>
        <v>0</v>
      </c>
      <c r="C44" s="12">
        <f t="shared" si="13"/>
        <v>0</v>
      </c>
      <c r="D44" s="10"/>
      <c r="E44" s="10"/>
      <c r="F44" s="10"/>
      <c r="G44" s="10"/>
      <c r="H44" s="10"/>
      <c r="I44" s="12" t="s">
        <v>72</v>
      </c>
      <c r="J44" s="10"/>
      <c r="K44" s="17" t="s">
        <v>98</v>
      </c>
      <c r="N44" s="1" t="b">
        <v>0</v>
      </c>
      <c r="O44" s="1" t="b">
        <v>0</v>
      </c>
      <c r="Q44" s="1" t="b">
        <f t="shared" si="6"/>
        <v>0</v>
      </c>
      <c r="R44" s="1" t="b">
        <f t="shared" si="7"/>
        <v>0</v>
      </c>
      <c r="S44" s="1" t="b">
        <f t="shared" si="8"/>
        <v>0</v>
      </c>
      <c r="U44" s="1" t="b">
        <v>0</v>
      </c>
      <c r="V44" s="1" t="b">
        <f t="shared" si="9"/>
        <v>0</v>
      </c>
    </row>
    <row r="45" spans="1:22" ht="52" x14ac:dyDescent="0.15">
      <c r="A45" s="17" t="s">
        <v>101</v>
      </c>
      <c r="B45" s="12">
        <f t="shared" si="12"/>
        <v>0</v>
      </c>
      <c r="C45" s="12">
        <f t="shared" si="13"/>
        <v>0</v>
      </c>
      <c r="D45" s="10"/>
      <c r="E45" s="10"/>
      <c r="F45" s="10"/>
      <c r="G45" s="12" t="s">
        <v>61</v>
      </c>
      <c r="H45" s="10"/>
      <c r="I45" s="17" t="s">
        <v>99</v>
      </c>
      <c r="J45" s="10"/>
      <c r="K45" s="10"/>
      <c r="M45" s="1" t="b">
        <v>0</v>
      </c>
      <c r="N45" s="1" t="b">
        <v>0</v>
      </c>
      <c r="Q45" s="1" t="b">
        <f t="shared" si="6"/>
        <v>0</v>
      </c>
      <c r="R45" s="1" t="b">
        <f t="shared" si="7"/>
        <v>0</v>
      </c>
      <c r="S45" s="1" t="b">
        <f t="shared" si="8"/>
        <v>0</v>
      </c>
      <c r="U45" s="1" t="b">
        <v>0</v>
      </c>
      <c r="V45" s="1" t="b">
        <f t="shared" si="9"/>
        <v>0</v>
      </c>
    </row>
    <row r="46" spans="1:22" ht="17.5" customHeight="1" x14ac:dyDescent="0.15">
      <c r="A46" s="12" t="s">
        <v>39</v>
      </c>
      <c r="B46" s="12">
        <f t="shared" si="12"/>
        <v>0</v>
      </c>
      <c r="C46" s="12">
        <f t="shared" si="13"/>
        <v>0</v>
      </c>
      <c r="D46" s="10"/>
      <c r="E46" s="10"/>
      <c r="F46" s="10"/>
      <c r="G46" s="10"/>
      <c r="H46" s="10"/>
      <c r="I46" s="10"/>
      <c r="J46" s="10"/>
      <c r="K46" s="10" t="s">
        <v>62</v>
      </c>
      <c r="O46" s="1" t="b">
        <v>0</v>
      </c>
      <c r="Q46" s="1" t="b">
        <f t="shared" si="6"/>
        <v>0</v>
      </c>
      <c r="R46" s="1" t="b">
        <f t="shared" si="7"/>
        <v>0</v>
      </c>
      <c r="S46" s="1" t="b">
        <f t="shared" si="8"/>
        <v>0</v>
      </c>
      <c r="U46" s="1" t="b">
        <v>0</v>
      </c>
      <c r="V46" s="1" t="b">
        <f t="shared" si="9"/>
        <v>0</v>
      </c>
    </row>
    <row r="47" spans="1:22" ht="17.5" customHeight="1" x14ac:dyDescent="0.15">
      <c r="A47" s="12" t="s">
        <v>40</v>
      </c>
      <c r="B47" s="12">
        <f t="shared" si="12"/>
        <v>0</v>
      </c>
      <c r="C47" s="12">
        <f t="shared" si="13"/>
        <v>0</v>
      </c>
      <c r="D47" s="10"/>
      <c r="E47" s="10"/>
      <c r="F47" s="10"/>
      <c r="G47" s="10"/>
      <c r="H47" s="10"/>
      <c r="I47" s="10" t="s">
        <v>61</v>
      </c>
      <c r="J47" s="10"/>
      <c r="K47" s="10"/>
      <c r="N47" s="1" t="b">
        <v>0</v>
      </c>
      <c r="Q47" s="1" t="b">
        <f t="shared" si="6"/>
        <v>0</v>
      </c>
      <c r="R47" s="1" t="b">
        <f t="shared" si="7"/>
        <v>0</v>
      </c>
      <c r="S47" s="1" t="b">
        <f t="shared" si="8"/>
        <v>0</v>
      </c>
      <c r="U47" s="1" t="b">
        <v>0</v>
      </c>
      <c r="V47" s="1" t="b">
        <f t="shared" si="9"/>
        <v>0</v>
      </c>
    </row>
  </sheetData>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14</xdr:row>
                    <xdr:rowOff>0</xdr:rowOff>
                  </from>
                  <to>
                    <xdr:col>6</xdr:col>
                    <xdr:colOff>139700</xdr:colOff>
                    <xdr:row>14</xdr:row>
                    <xdr:rowOff>203200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38100</xdr:colOff>
                    <xdr:row>14</xdr:row>
                    <xdr:rowOff>0</xdr:rowOff>
                  </from>
                  <to>
                    <xdr:col>8</xdr:col>
                    <xdr:colOff>101600</xdr:colOff>
                    <xdr:row>14</xdr:row>
                    <xdr:rowOff>203200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9</xdr:col>
                    <xdr:colOff>38100</xdr:colOff>
                    <xdr:row>14</xdr:row>
                    <xdr:rowOff>0</xdr:rowOff>
                  </from>
                  <to>
                    <xdr:col>9</xdr:col>
                    <xdr:colOff>393700</xdr:colOff>
                    <xdr:row>14</xdr:row>
                    <xdr:rowOff>203200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38100</xdr:colOff>
                    <xdr:row>14</xdr:row>
                    <xdr:rowOff>0</xdr:rowOff>
                  </from>
                  <to>
                    <xdr:col>3</xdr:col>
                    <xdr:colOff>393700</xdr:colOff>
                    <xdr:row>14</xdr:row>
                    <xdr:rowOff>203200</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7</xdr:col>
                    <xdr:colOff>38100</xdr:colOff>
                    <xdr:row>16</xdr:row>
                    <xdr:rowOff>0</xdr:rowOff>
                  </from>
                  <to>
                    <xdr:col>8</xdr:col>
                    <xdr:colOff>101600</xdr:colOff>
                    <xdr:row>16</xdr:row>
                    <xdr:rowOff>203200</xdr:rowOff>
                  </to>
                </anchor>
              </controlPr>
            </control>
          </mc:Choice>
        </mc:AlternateContent>
        <mc:AlternateContent xmlns:mc="http://schemas.openxmlformats.org/markup-compatibility/2006">
          <mc:Choice Requires="x14">
            <control shapeId="1070" r:id="rId9" name="Check Box 46">
              <controlPr defaultSize="0" autoFill="0" autoLine="0" autoPict="0">
                <anchor moveWithCells="1">
                  <from>
                    <xdr:col>9</xdr:col>
                    <xdr:colOff>38100</xdr:colOff>
                    <xdr:row>17</xdr:row>
                    <xdr:rowOff>0</xdr:rowOff>
                  </from>
                  <to>
                    <xdr:col>9</xdr:col>
                    <xdr:colOff>393700</xdr:colOff>
                    <xdr:row>17</xdr:row>
                    <xdr:rowOff>203200</xdr:rowOff>
                  </to>
                </anchor>
              </controlPr>
            </control>
          </mc:Choice>
        </mc:AlternateContent>
        <mc:AlternateContent xmlns:mc="http://schemas.openxmlformats.org/markup-compatibility/2006">
          <mc:Choice Requires="x14">
            <control shapeId="1071" r:id="rId10" name="Check Box 47">
              <controlPr defaultSize="0" autoFill="0" autoLine="0" autoPict="0">
                <anchor moveWithCells="1">
                  <from>
                    <xdr:col>9</xdr:col>
                    <xdr:colOff>38100</xdr:colOff>
                    <xdr:row>17</xdr:row>
                    <xdr:rowOff>0</xdr:rowOff>
                  </from>
                  <to>
                    <xdr:col>9</xdr:col>
                    <xdr:colOff>393700</xdr:colOff>
                    <xdr:row>17</xdr:row>
                    <xdr:rowOff>203200</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7</xdr:col>
                    <xdr:colOff>38100</xdr:colOff>
                    <xdr:row>18</xdr:row>
                    <xdr:rowOff>0</xdr:rowOff>
                  </from>
                  <to>
                    <xdr:col>8</xdr:col>
                    <xdr:colOff>101600</xdr:colOff>
                    <xdr:row>18</xdr:row>
                    <xdr:rowOff>203200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7</xdr:col>
                    <xdr:colOff>38100</xdr:colOff>
                    <xdr:row>19</xdr:row>
                    <xdr:rowOff>0</xdr:rowOff>
                  </from>
                  <to>
                    <xdr:col>8</xdr:col>
                    <xdr:colOff>101600</xdr:colOff>
                    <xdr:row>19</xdr:row>
                    <xdr:rowOff>203200</xdr:rowOff>
                  </to>
                </anchor>
              </controlPr>
            </control>
          </mc:Choice>
        </mc:AlternateContent>
        <mc:AlternateContent xmlns:mc="http://schemas.openxmlformats.org/markup-compatibility/2006">
          <mc:Choice Requires="x14">
            <control shapeId="1170" r:id="rId13" name="Check Box 146">
              <controlPr defaultSize="0" autoFill="0" autoLine="0" autoPict="0">
                <anchor moveWithCells="1">
                  <from>
                    <xdr:col>7</xdr:col>
                    <xdr:colOff>38100</xdr:colOff>
                    <xdr:row>25</xdr:row>
                    <xdr:rowOff>0</xdr:rowOff>
                  </from>
                  <to>
                    <xdr:col>8</xdr:col>
                    <xdr:colOff>101600</xdr:colOff>
                    <xdr:row>25</xdr:row>
                    <xdr:rowOff>203200</xdr:rowOff>
                  </to>
                </anchor>
              </controlPr>
            </control>
          </mc:Choice>
        </mc:AlternateContent>
        <mc:AlternateContent xmlns:mc="http://schemas.openxmlformats.org/markup-compatibility/2006">
          <mc:Choice Requires="x14">
            <control shapeId="1195" r:id="rId14" name="Check Box 171">
              <controlPr defaultSize="0" autoFill="0" autoLine="0" autoPict="0">
                <anchor moveWithCells="1">
                  <from>
                    <xdr:col>7</xdr:col>
                    <xdr:colOff>38100</xdr:colOff>
                    <xdr:row>27</xdr:row>
                    <xdr:rowOff>0</xdr:rowOff>
                  </from>
                  <to>
                    <xdr:col>8</xdr:col>
                    <xdr:colOff>101600</xdr:colOff>
                    <xdr:row>27</xdr:row>
                    <xdr:rowOff>203200</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7</xdr:col>
                    <xdr:colOff>38100</xdr:colOff>
                    <xdr:row>26</xdr:row>
                    <xdr:rowOff>0</xdr:rowOff>
                  </from>
                  <to>
                    <xdr:col>8</xdr:col>
                    <xdr:colOff>101600</xdr:colOff>
                    <xdr:row>26</xdr:row>
                    <xdr:rowOff>203200</xdr:rowOff>
                  </to>
                </anchor>
              </controlPr>
            </control>
          </mc:Choice>
        </mc:AlternateContent>
        <mc:AlternateContent xmlns:mc="http://schemas.openxmlformats.org/markup-compatibility/2006">
          <mc:Choice Requires="x14">
            <control shapeId="1221" r:id="rId16" name="Check Box 197">
              <controlPr defaultSize="0" autoFill="0" autoLine="0" autoPict="0">
                <anchor moveWithCells="1">
                  <from>
                    <xdr:col>7</xdr:col>
                    <xdr:colOff>38100</xdr:colOff>
                    <xdr:row>30</xdr:row>
                    <xdr:rowOff>0</xdr:rowOff>
                  </from>
                  <to>
                    <xdr:col>8</xdr:col>
                    <xdr:colOff>101600</xdr:colOff>
                    <xdr:row>30</xdr:row>
                    <xdr:rowOff>203200</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3</xdr:col>
                    <xdr:colOff>38100</xdr:colOff>
                    <xdr:row>15</xdr:row>
                    <xdr:rowOff>0</xdr:rowOff>
                  </from>
                  <to>
                    <xdr:col>3</xdr:col>
                    <xdr:colOff>393700</xdr:colOff>
                    <xdr:row>15</xdr:row>
                    <xdr:rowOff>215900</xdr:rowOff>
                  </to>
                </anchor>
              </controlPr>
            </control>
          </mc:Choice>
        </mc:AlternateContent>
        <mc:AlternateContent xmlns:mc="http://schemas.openxmlformats.org/markup-compatibility/2006">
          <mc:Choice Requires="x14">
            <control shapeId="1282" r:id="rId18" name="Check Box 258">
              <controlPr defaultSize="0" autoFill="0" autoLine="0" autoPict="0">
                <anchor moveWithCells="1">
                  <from>
                    <xdr:col>5</xdr:col>
                    <xdr:colOff>38100</xdr:colOff>
                    <xdr:row>15</xdr:row>
                    <xdr:rowOff>0</xdr:rowOff>
                  </from>
                  <to>
                    <xdr:col>6</xdr:col>
                    <xdr:colOff>139700</xdr:colOff>
                    <xdr:row>15</xdr:row>
                    <xdr:rowOff>215900</xdr:rowOff>
                  </to>
                </anchor>
              </controlPr>
            </control>
          </mc:Choice>
        </mc:AlternateContent>
        <mc:AlternateContent xmlns:mc="http://schemas.openxmlformats.org/markup-compatibility/2006">
          <mc:Choice Requires="x14">
            <control shapeId="1283" r:id="rId19" name="Check Box 259">
              <controlPr defaultSize="0" autoFill="0" autoLine="0" autoPict="0">
                <anchor moveWithCells="1">
                  <from>
                    <xdr:col>5</xdr:col>
                    <xdr:colOff>38100</xdr:colOff>
                    <xdr:row>16</xdr:row>
                    <xdr:rowOff>0</xdr:rowOff>
                  </from>
                  <to>
                    <xdr:col>6</xdr:col>
                    <xdr:colOff>139700</xdr:colOff>
                    <xdr:row>16</xdr:row>
                    <xdr:rowOff>203200</xdr:rowOff>
                  </to>
                </anchor>
              </controlPr>
            </control>
          </mc:Choice>
        </mc:AlternateContent>
        <mc:AlternateContent xmlns:mc="http://schemas.openxmlformats.org/markup-compatibility/2006">
          <mc:Choice Requires="x14">
            <control shapeId="1288" r:id="rId20" name="Check Box 264">
              <controlPr defaultSize="0" autoFill="0" autoLine="0" autoPict="0">
                <anchor moveWithCells="1">
                  <from>
                    <xdr:col>3</xdr:col>
                    <xdr:colOff>38100</xdr:colOff>
                    <xdr:row>17</xdr:row>
                    <xdr:rowOff>0</xdr:rowOff>
                  </from>
                  <to>
                    <xdr:col>3</xdr:col>
                    <xdr:colOff>393700</xdr:colOff>
                    <xdr:row>17</xdr:row>
                    <xdr:rowOff>203200</xdr:rowOff>
                  </to>
                </anchor>
              </controlPr>
            </control>
          </mc:Choice>
        </mc:AlternateContent>
        <mc:AlternateContent xmlns:mc="http://schemas.openxmlformats.org/markup-compatibility/2006">
          <mc:Choice Requires="x14">
            <control shapeId="1290" r:id="rId21" name="Check Box 266">
              <controlPr defaultSize="0" autoFill="0" autoLine="0" autoPict="0">
                <anchor moveWithCells="1">
                  <from>
                    <xdr:col>3</xdr:col>
                    <xdr:colOff>38100</xdr:colOff>
                    <xdr:row>16</xdr:row>
                    <xdr:rowOff>0</xdr:rowOff>
                  </from>
                  <to>
                    <xdr:col>3</xdr:col>
                    <xdr:colOff>393700</xdr:colOff>
                    <xdr:row>16</xdr:row>
                    <xdr:rowOff>203200</xdr:rowOff>
                  </to>
                </anchor>
              </controlPr>
            </control>
          </mc:Choice>
        </mc:AlternateContent>
        <mc:AlternateContent xmlns:mc="http://schemas.openxmlformats.org/markup-compatibility/2006">
          <mc:Choice Requires="x14">
            <control shapeId="1291" r:id="rId22" name="Check Box 267">
              <controlPr defaultSize="0" autoFill="0" autoLine="0" autoPict="0">
                <anchor moveWithCells="1">
                  <from>
                    <xdr:col>3</xdr:col>
                    <xdr:colOff>38100</xdr:colOff>
                    <xdr:row>18</xdr:row>
                    <xdr:rowOff>0</xdr:rowOff>
                  </from>
                  <to>
                    <xdr:col>3</xdr:col>
                    <xdr:colOff>393700</xdr:colOff>
                    <xdr:row>18</xdr:row>
                    <xdr:rowOff>203200</xdr:rowOff>
                  </to>
                </anchor>
              </controlPr>
            </control>
          </mc:Choice>
        </mc:AlternateContent>
        <mc:AlternateContent xmlns:mc="http://schemas.openxmlformats.org/markup-compatibility/2006">
          <mc:Choice Requires="x14">
            <control shapeId="1292" r:id="rId23" name="Check Box 268">
              <controlPr defaultSize="0" autoFill="0" autoLine="0" autoPict="0">
                <anchor moveWithCells="1">
                  <from>
                    <xdr:col>3</xdr:col>
                    <xdr:colOff>38100</xdr:colOff>
                    <xdr:row>18</xdr:row>
                    <xdr:rowOff>0</xdr:rowOff>
                  </from>
                  <to>
                    <xdr:col>3</xdr:col>
                    <xdr:colOff>393700</xdr:colOff>
                    <xdr:row>18</xdr:row>
                    <xdr:rowOff>203200</xdr:rowOff>
                  </to>
                </anchor>
              </controlPr>
            </control>
          </mc:Choice>
        </mc:AlternateContent>
        <mc:AlternateContent xmlns:mc="http://schemas.openxmlformats.org/markup-compatibility/2006">
          <mc:Choice Requires="x14">
            <control shapeId="1293" r:id="rId24" name="Check Box 269">
              <controlPr defaultSize="0" autoFill="0" autoLine="0" autoPict="0">
                <anchor moveWithCells="1">
                  <from>
                    <xdr:col>3</xdr:col>
                    <xdr:colOff>38100</xdr:colOff>
                    <xdr:row>19</xdr:row>
                    <xdr:rowOff>0</xdr:rowOff>
                  </from>
                  <to>
                    <xdr:col>3</xdr:col>
                    <xdr:colOff>393700</xdr:colOff>
                    <xdr:row>19</xdr:row>
                    <xdr:rowOff>203200</xdr:rowOff>
                  </to>
                </anchor>
              </controlPr>
            </control>
          </mc:Choice>
        </mc:AlternateContent>
        <mc:AlternateContent xmlns:mc="http://schemas.openxmlformats.org/markup-compatibility/2006">
          <mc:Choice Requires="x14">
            <control shapeId="1296" r:id="rId25" name="Check Box 272">
              <controlPr defaultSize="0" autoFill="0" autoLine="0" autoPict="0">
                <anchor moveWithCells="1">
                  <from>
                    <xdr:col>5</xdr:col>
                    <xdr:colOff>38100</xdr:colOff>
                    <xdr:row>19</xdr:row>
                    <xdr:rowOff>0</xdr:rowOff>
                  </from>
                  <to>
                    <xdr:col>6</xdr:col>
                    <xdr:colOff>139700</xdr:colOff>
                    <xdr:row>19</xdr:row>
                    <xdr:rowOff>203200</xdr:rowOff>
                  </to>
                </anchor>
              </controlPr>
            </control>
          </mc:Choice>
        </mc:AlternateContent>
        <mc:AlternateContent xmlns:mc="http://schemas.openxmlformats.org/markup-compatibility/2006">
          <mc:Choice Requires="x14">
            <control shapeId="1297" r:id="rId26" name="Check Box 273">
              <controlPr defaultSize="0" autoFill="0" autoLine="0" autoPict="0">
                <anchor moveWithCells="1">
                  <from>
                    <xdr:col>3</xdr:col>
                    <xdr:colOff>38100</xdr:colOff>
                    <xdr:row>20</xdr:row>
                    <xdr:rowOff>0</xdr:rowOff>
                  </from>
                  <to>
                    <xdr:col>3</xdr:col>
                    <xdr:colOff>393700</xdr:colOff>
                    <xdr:row>20</xdr:row>
                    <xdr:rowOff>152400</xdr:rowOff>
                  </to>
                </anchor>
              </controlPr>
            </control>
          </mc:Choice>
        </mc:AlternateContent>
        <mc:AlternateContent xmlns:mc="http://schemas.openxmlformats.org/markup-compatibility/2006">
          <mc:Choice Requires="x14">
            <control shapeId="1298" r:id="rId27" name="Check Box 274">
              <controlPr defaultSize="0" autoFill="0" autoLine="0" autoPict="0">
                <anchor moveWithCells="1">
                  <from>
                    <xdr:col>9</xdr:col>
                    <xdr:colOff>38100</xdr:colOff>
                    <xdr:row>20</xdr:row>
                    <xdr:rowOff>0</xdr:rowOff>
                  </from>
                  <to>
                    <xdr:col>9</xdr:col>
                    <xdr:colOff>393700</xdr:colOff>
                    <xdr:row>20</xdr:row>
                    <xdr:rowOff>152400</xdr:rowOff>
                  </to>
                </anchor>
              </controlPr>
            </control>
          </mc:Choice>
        </mc:AlternateContent>
        <mc:AlternateContent xmlns:mc="http://schemas.openxmlformats.org/markup-compatibility/2006">
          <mc:Choice Requires="x14">
            <control shapeId="1299" r:id="rId28" name="Check Box 275">
              <controlPr defaultSize="0" autoFill="0" autoLine="0" autoPict="0">
                <anchor moveWithCells="1">
                  <from>
                    <xdr:col>3</xdr:col>
                    <xdr:colOff>38100</xdr:colOff>
                    <xdr:row>21</xdr:row>
                    <xdr:rowOff>0</xdr:rowOff>
                  </from>
                  <to>
                    <xdr:col>3</xdr:col>
                    <xdr:colOff>393700</xdr:colOff>
                    <xdr:row>22</xdr:row>
                    <xdr:rowOff>0</xdr:rowOff>
                  </to>
                </anchor>
              </controlPr>
            </control>
          </mc:Choice>
        </mc:AlternateContent>
        <mc:AlternateContent xmlns:mc="http://schemas.openxmlformats.org/markup-compatibility/2006">
          <mc:Choice Requires="x14">
            <control shapeId="1300" r:id="rId29" name="Check Box 276">
              <controlPr defaultSize="0" autoFill="0" autoLine="0" autoPict="0">
                <anchor moveWithCells="1">
                  <from>
                    <xdr:col>9</xdr:col>
                    <xdr:colOff>38100</xdr:colOff>
                    <xdr:row>21</xdr:row>
                    <xdr:rowOff>0</xdr:rowOff>
                  </from>
                  <to>
                    <xdr:col>9</xdr:col>
                    <xdr:colOff>393700</xdr:colOff>
                    <xdr:row>22</xdr:row>
                    <xdr:rowOff>0</xdr:rowOff>
                  </to>
                </anchor>
              </controlPr>
            </control>
          </mc:Choice>
        </mc:AlternateContent>
        <mc:AlternateContent xmlns:mc="http://schemas.openxmlformats.org/markup-compatibility/2006">
          <mc:Choice Requires="x14">
            <control shapeId="1301" r:id="rId30" name="Check Box 277">
              <controlPr defaultSize="0" autoFill="0" autoLine="0" autoPict="0">
                <anchor moveWithCells="1">
                  <from>
                    <xdr:col>5</xdr:col>
                    <xdr:colOff>38100</xdr:colOff>
                    <xdr:row>22</xdr:row>
                    <xdr:rowOff>0</xdr:rowOff>
                  </from>
                  <to>
                    <xdr:col>6</xdr:col>
                    <xdr:colOff>139700</xdr:colOff>
                    <xdr:row>22</xdr:row>
                    <xdr:rowOff>203200</xdr:rowOff>
                  </to>
                </anchor>
              </controlPr>
            </control>
          </mc:Choice>
        </mc:AlternateContent>
        <mc:AlternateContent xmlns:mc="http://schemas.openxmlformats.org/markup-compatibility/2006">
          <mc:Choice Requires="x14">
            <control shapeId="1346" r:id="rId31" name="Check Box 322">
              <controlPr defaultSize="0" autoFill="0" autoLine="0" autoPict="0">
                <anchor moveWithCells="1">
                  <from>
                    <xdr:col>5</xdr:col>
                    <xdr:colOff>38100</xdr:colOff>
                    <xdr:row>23</xdr:row>
                    <xdr:rowOff>0</xdr:rowOff>
                  </from>
                  <to>
                    <xdr:col>6</xdr:col>
                    <xdr:colOff>139700</xdr:colOff>
                    <xdr:row>23</xdr:row>
                    <xdr:rowOff>203200</xdr:rowOff>
                  </to>
                </anchor>
              </controlPr>
            </control>
          </mc:Choice>
        </mc:AlternateContent>
        <mc:AlternateContent xmlns:mc="http://schemas.openxmlformats.org/markup-compatibility/2006">
          <mc:Choice Requires="x14">
            <control shapeId="1347" r:id="rId32" name="Check Box 323">
              <controlPr defaultSize="0" autoFill="0" autoLine="0" autoPict="0">
                <anchor moveWithCells="1">
                  <from>
                    <xdr:col>9</xdr:col>
                    <xdr:colOff>38100</xdr:colOff>
                    <xdr:row>24</xdr:row>
                    <xdr:rowOff>0</xdr:rowOff>
                  </from>
                  <to>
                    <xdr:col>9</xdr:col>
                    <xdr:colOff>393700</xdr:colOff>
                    <xdr:row>24</xdr:row>
                    <xdr:rowOff>203200</xdr:rowOff>
                  </to>
                </anchor>
              </controlPr>
            </control>
          </mc:Choice>
        </mc:AlternateContent>
        <mc:AlternateContent xmlns:mc="http://schemas.openxmlformats.org/markup-compatibility/2006">
          <mc:Choice Requires="x14">
            <control shapeId="1348" r:id="rId33" name="Check Box 324">
              <controlPr defaultSize="0" autoFill="0" autoLine="0" autoPict="0">
                <anchor moveWithCells="1">
                  <from>
                    <xdr:col>9</xdr:col>
                    <xdr:colOff>38100</xdr:colOff>
                    <xdr:row>27</xdr:row>
                    <xdr:rowOff>0</xdr:rowOff>
                  </from>
                  <to>
                    <xdr:col>9</xdr:col>
                    <xdr:colOff>393700</xdr:colOff>
                    <xdr:row>27</xdr:row>
                    <xdr:rowOff>203200</xdr:rowOff>
                  </to>
                </anchor>
              </controlPr>
            </control>
          </mc:Choice>
        </mc:AlternateContent>
        <mc:AlternateContent xmlns:mc="http://schemas.openxmlformats.org/markup-compatibility/2006">
          <mc:Choice Requires="x14">
            <control shapeId="1352" r:id="rId34" name="Check Box 328">
              <controlPr defaultSize="0" autoFill="0" autoLine="0" autoPict="0">
                <anchor moveWithCells="1">
                  <from>
                    <xdr:col>9</xdr:col>
                    <xdr:colOff>38100</xdr:colOff>
                    <xdr:row>28</xdr:row>
                    <xdr:rowOff>0</xdr:rowOff>
                  </from>
                  <to>
                    <xdr:col>9</xdr:col>
                    <xdr:colOff>393700</xdr:colOff>
                    <xdr:row>28</xdr:row>
                    <xdr:rowOff>203200</xdr:rowOff>
                  </to>
                </anchor>
              </controlPr>
            </control>
          </mc:Choice>
        </mc:AlternateContent>
        <mc:AlternateContent xmlns:mc="http://schemas.openxmlformats.org/markup-compatibility/2006">
          <mc:Choice Requires="x14">
            <control shapeId="1353" r:id="rId35" name="Check Box 329">
              <controlPr defaultSize="0" autoFill="0" autoLine="0" autoPict="0">
                <anchor moveWithCells="1">
                  <from>
                    <xdr:col>9</xdr:col>
                    <xdr:colOff>38100</xdr:colOff>
                    <xdr:row>29</xdr:row>
                    <xdr:rowOff>0</xdr:rowOff>
                  </from>
                  <to>
                    <xdr:col>9</xdr:col>
                    <xdr:colOff>393700</xdr:colOff>
                    <xdr:row>29</xdr:row>
                    <xdr:rowOff>203200</xdr:rowOff>
                  </to>
                </anchor>
              </controlPr>
            </control>
          </mc:Choice>
        </mc:AlternateContent>
        <mc:AlternateContent xmlns:mc="http://schemas.openxmlformats.org/markup-compatibility/2006">
          <mc:Choice Requires="x14">
            <control shapeId="1355" r:id="rId36" name="Check Box 331">
              <controlPr defaultSize="0" autoFill="0" autoLine="0" autoPict="0">
                <anchor moveWithCells="1">
                  <from>
                    <xdr:col>9</xdr:col>
                    <xdr:colOff>38100</xdr:colOff>
                    <xdr:row>33</xdr:row>
                    <xdr:rowOff>0</xdr:rowOff>
                  </from>
                  <to>
                    <xdr:col>9</xdr:col>
                    <xdr:colOff>393700</xdr:colOff>
                    <xdr:row>34</xdr:row>
                    <xdr:rowOff>0</xdr:rowOff>
                  </to>
                </anchor>
              </controlPr>
            </control>
          </mc:Choice>
        </mc:AlternateContent>
        <mc:AlternateContent xmlns:mc="http://schemas.openxmlformats.org/markup-compatibility/2006">
          <mc:Choice Requires="x14">
            <control shapeId="1356" r:id="rId37" name="Check Box 332">
              <controlPr defaultSize="0" autoFill="0" autoLine="0" autoPict="0">
                <anchor moveWithCells="1">
                  <from>
                    <xdr:col>5</xdr:col>
                    <xdr:colOff>38100</xdr:colOff>
                    <xdr:row>32</xdr:row>
                    <xdr:rowOff>0</xdr:rowOff>
                  </from>
                  <to>
                    <xdr:col>6</xdr:col>
                    <xdr:colOff>139700</xdr:colOff>
                    <xdr:row>32</xdr:row>
                    <xdr:rowOff>203200</xdr:rowOff>
                  </to>
                </anchor>
              </controlPr>
            </control>
          </mc:Choice>
        </mc:AlternateContent>
        <mc:AlternateContent xmlns:mc="http://schemas.openxmlformats.org/markup-compatibility/2006">
          <mc:Choice Requires="x14">
            <control shapeId="1357" r:id="rId38" name="Check Box 333">
              <controlPr defaultSize="0" autoFill="0" autoLine="0" autoPict="0">
                <anchor moveWithCells="1">
                  <from>
                    <xdr:col>5</xdr:col>
                    <xdr:colOff>38100</xdr:colOff>
                    <xdr:row>34</xdr:row>
                    <xdr:rowOff>0</xdr:rowOff>
                  </from>
                  <to>
                    <xdr:col>6</xdr:col>
                    <xdr:colOff>139700</xdr:colOff>
                    <xdr:row>34</xdr:row>
                    <xdr:rowOff>203200</xdr:rowOff>
                  </to>
                </anchor>
              </controlPr>
            </control>
          </mc:Choice>
        </mc:AlternateContent>
        <mc:AlternateContent xmlns:mc="http://schemas.openxmlformats.org/markup-compatibility/2006">
          <mc:Choice Requires="x14">
            <control shapeId="1361" r:id="rId39" name="Check Box 337">
              <controlPr defaultSize="0" autoFill="0" autoLine="0" autoPict="0">
                <anchor moveWithCells="1">
                  <from>
                    <xdr:col>7</xdr:col>
                    <xdr:colOff>38100</xdr:colOff>
                    <xdr:row>35</xdr:row>
                    <xdr:rowOff>0</xdr:rowOff>
                  </from>
                  <to>
                    <xdr:col>8</xdr:col>
                    <xdr:colOff>101600</xdr:colOff>
                    <xdr:row>36</xdr:row>
                    <xdr:rowOff>0</xdr:rowOff>
                  </to>
                </anchor>
              </controlPr>
            </control>
          </mc:Choice>
        </mc:AlternateContent>
        <mc:AlternateContent xmlns:mc="http://schemas.openxmlformats.org/markup-compatibility/2006">
          <mc:Choice Requires="x14">
            <control shapeId="1368" r:id="rId40" name="Check Box 344">
              <controlPr defaultSize="0" autoFill="0" autoLine="0" autoPict="0">
                <anchor moveWithCells="1">
                  <from>
                    <xdr:col>7</xdr:col>
                    <xdr:colOff>38100</xdr:colOff>
                    <xdr:row>31</xdr:row>
                    <xdr:rowOff>0</xdr:rowOff>
                  </from>
                  <to>
                    <xdr:col>8</xdr:col>
                    <xdr:colOff>101600</xdr:colOff>
                    <xdr:row>31</xdr:row>
                    <xdr:rowOff>203200</xdr:rowOff>
                  </to>
                </anchor>
              </controlPr>
            </control>
          </mc:Choice>
        </mc:AlternateContent>
        <mc:AlternateContent xmlns:mc="http://schemas.openxmlformats.org/markup-compatibility/2006">
          <mc:Choice Requires="x14">
            <control shapeId="1369" r:id="rId41" name="Check Box 345">
              <controlPr defaultSize="0" autoFill="0" autoLine="0" autoPict="0">
                <anchor moveWithCells="1">
                  <from>
                    <xdr:col>9</xdr:col>
                    <xdr:colOff>38100</xdr:colOff>
                    <xdr:row>35</xdr:row>
                    <xdr:rowOff>0</xdr:rowOff>
                  </from>
                  <to>
                    <xdr:col>9</xdr:col>
                    <xdr:colOff>393700</xdr:colOff>
                    <xdr:row>36</xdr:row>
                    <xdr:rowOff>0</xdr:rowOff>
                  </to>
                </anchor>
              </controlPr>
            </control>
          </mc:Choice>
        </mc:AlternateContent>
        <mc:AlternateContent xmlns:mc="http://schemas.openxmlformats.org/markup-compatibility/2006">
          <mc:Choice Requires="x14">
            <control shapeId="1386" r:id="rId42" name="Check Box 362">
              <controlPr defaultSize="0" autoFill="0" autoLine="0" autoPict="0">
                <anchor moveWithCells="1">
                  <from>
                    <xdr:col>7</xdr:col>
                    <xdr:colOff>38100</xdr:colOff>
                    <xdr:row>37</xdr:row>
                    <xdr:rowOff>0</xdr:rowOff>
                  </from>
                  <to>
                    <xdr:col>8</xdr:col>
                    <xdr:colOff>101600</xdr:colOff>
                    <xdr:row>37</xdr:row>
                    <xdr:rowOff>203200</xdr:rowOff>
                  </to>
                </anchor>
              </controlPr>
            </control>
          </mc:Choice>
        </mc:AlternateContent>
        <mc:AlternateContent xmlns:mc="http://schemas.openxmlformats.org/markup-compatibility/2006">
          <mc:Choice Requires="x14">
            <control shapeId="1387" r:id="rId43" name="Check Box 363">
              <controlPr defaultSize="0" autoFill="0" autoLine="0" autoPict="0">
                <anchor moveWithCells="1">
                  <from>
                    <xdr:col>9</xdr:col>
                    <xdr:colOff>38100</xdr:colOff>
                    <xdr:row>37</xdr:row>
                    <xdr:rowOff>0</xdr:rowOff>
                  </from>
                  <to>
                    <xdr:col>9</xdr:col>
                    <xdr:colOff>393700</xdr:colOff>
                    <xdr:row>37</xdr:row>
                    <xdr:rowOff>203200</xdr:rowOff>
                  </to>
                </anchor>
              </controlPr>
            </control>
          </mc:Choice>
        </mc:AlternateContent>
        <mc:AlternateContent xmlns:mc="http://schemas.openxmlformats.org/markup-compatibility/2006">
          <mc:Choice Requires="x14">
            <control shapeId="1433" r:id="rId44" name="Check Box 409">
              <controlPr defaultSize="0" autoFill="0" autoLine="0" autoPict="0">
                <anchor moveWithCells="1">
                  <from>
                    <xdr:col>3</xdr:col>
                    <xdr:colOff>38100</xdr:colOff>
                    <xdr:row>46</xdr:row>
                    <xdr:rowOff>0</xdr:rowOff>
                  </from>
                  <to>
                    <xdr:col>3</xdr:col>
                    <xdr:colOff>393700</xdr:colOff>
                    <xdr:row>46</xdr:row>
                    <xdr:rowOff>203200</xdr:rowOff>
                  </to>
                </anchor>
              </controlPr>
            </control>
          </mc:Choice>
        </mc:AlternateContent>
        <mc:AlternateContent xmlns:mc="http://schemas.openxmlformats.org/markup-compatibility/2006">
          <mc:Choice Requires="x14">
            <control shapeId="1439" r:id="rId45" name="Check Box 415">
              <controlPr defaultSize="0" autoFill="0" autoLine="0" autoPict="0">
                <anchor moveWithCells="1">
                  <from>
                    <xdr:col>9</xdr:col>
                    <xdr:colOff>38100</xdr:colOff>
                    <xdr:row>41</xdr:row>
                    <xdr:rowOff>0</xdr:rowOff>
                  </from>
                  <to>
                    <xdr:col>9</xdr:col>
                    <xdr:colOff>393700</xdr:colOff>
                    <xdr:row>42</xdr:row>
                    <xdr:rowOff>12700</xdr:rowOff>
                  </to>
                </anchor>
              </controlPr>
            </control>
          </mc:Choice>
        </mc:AlternateContent>
        <mc:AlternateContent xmlns:mc="http://schemas.openxmlformats.org/markup-compatibility/2006">
          <mc:Choice Requires="x14">
            <control shapeId="1440" r:id="rId46" name="Check Box 416">
              <controlPr defaultSize="0" autoFill="0" autoLine="0" autoPict="0">
                <anchor moveWithCells="1">
                  <from>
                    <xdr:col>7</xdr:col>
                    <xdr:colOff>38100</xdr:colOff>
                    <xdr:row>42</xdr:row>
                    <xdr:rowOff>0</xdr:rowOff>
                  </from>
                  <to>
                    <xdr:col>8</xdr:col>
                    <xdr:colOff>101600</xdr:colOff>
                    <xdr:row>43</xdr:row>
                    <xdr:rowOff>0</xdr:rowOff>
                  </to>
                </anchor>
              </controlPr>
            </control>
          </mc:Choice>
        </mc:AlternateContent>
        <mc:AlternateContent xmlns:mc="http://schemas.openxmlformats.org/markup-compatibility/2006">
          <mc:Choice Requires="x14">
            <control shapeId="1441" r:id="rId47" name="Check Box 417">
              <controlPr defaultSize="0" autoFill="0" autoLine="0" autoPict="0">
                <anchor moveWithCells="1">
                  <from>
                    <xdr:col>7</xdr:col>
                    <xdr:colOff>38100</xdr:colOff>
                    <xdr:row>43</xdr:row>
                    <xdr:rowOff>0</xdr:rowOff>
                  </from>
                  <to>
                    <xdr:col>8</xdr:col>
                    <xdr:colOff>101600</xdr:colOff>
                    <xdr:row>43</xdr:row>
                    <xdr:rowOff>203200</xdr:rowOff>
                  </to>
                </anchor>
              </controlPr>
            </control>
          </mc:Choice>
        </mc:AlternateContent>
        <mc:AlternateContent xmlns:mc="http://schemas.openxmlformats.org/markup-compatibility/2006">
          <mc:Choice Requires="x14">
            <control shapeId="1445" r:id="rId48" name="Check Box 421">
              <controlPr defaultSize="0" autoFill="0" autoLine="0" autoPict="0">
                <anchor moveWithCells="1">
                  <from>
                    <xdr:col>9</xdr:col>
                    <xdr:colOff>38100</xdr:colOff>
                    <xdr:row>43</xdr:row>
                    <xdr:rowOff>0</xdr:rowOff>
                  </from>
                  <to>
                    <xdr:col>9</xdr:col>
                    <xdr:colOff>393700</xdr:colOff>
                    <xdr:row>43</xdr:row>
                    <xdr:rowOff>203200</xdr:rowOff>
                  </to>
                </anchor>
              </controlPr>
            </control>
          </mc:Choice>
        </mc:AlternateContent>
        <mc:AlternateContent xmlns:mc="http://schemas.openxmlformats.org/markup-compatibility/2006">
          <mc:Choice Requires="x14">
            <control shapeId="1446" r:id="rId49" name="Check Box 422">
              <controlPr defaultSize="0" autoFill="0" autoLine="0" autoPict="0">
                <anchor moveWithCells="1">
                  <from>
                    <xdr:col>5</xdr:col>
                    <xdr:colOff>38100</xdr:colOff>
                    <xdr:row>44</xdr:row>
                    <xdr:rowOff>0</xdr:rowOff>
                  </from>
                  <to>
                    <xdr:col>6</xdr:col>
                    <xdr:colOff>139700</xdr:colOff>
                    <xdr:row>44</xdr:row>
                    <xdr:rowOff>215900</xdr:rowOff>
                  </to>
                </anchor>
              </controlPr>
            </control>
          </mc:Choice>
        </mc:AlternateContent>
        <mc:AlternateContent xmlns:mc="http://schemas.openxmlformats.org/markup-compatibility/2006">
          <mc:Choice Requires="x14">
            <control shapeId="1447" r:id="rId50" name="Check Box 423">
              <controlPr defaultSize="0" autoFill="0" autoLine="0" autoPict="0">
                <anchor moveWithCells="1">
                  <from>
                    <xdr:col>7</xdr:col>
                    <xdr:colOff>38100</xdr:colOff>
                    <xdr:row>43</xdr:row>
                    <xdr:rowOff>0</xdr:rowOff>
                  </from>
                  <to>
                    <xdr:col>8</xdr:col>
                    <xdr:colOff>101600</xdr:colOff>
                    <xdr:row>43</xdr:row>
                    <xdr:rowOff>203200</xdr:rowOff>
                  </to>
                </anchor>
              </controlPr>
            </control>
          </mc:Choice>
        </mc:AlternateContent>
        <mc:AlternateContent xmlns:mc="http://schemas.openxmlformats.org/markup-compatibility/2006">
          <mc:Choice Requires="x14">
            <control shapeId="1448" r:id="rId51" name="Check Box 424">
              <controlPr defaultSize="0" autoFill="0" autoLine="0" autoPict="0">
                <anchor moveWithCells="1">
                  <from>
                    <xdr:col>7</xdr:col>
                    <xdr:colOff>38100</xdr:colOff>
                    <xdr:row>44</xdr:row>
                    <xdr:rowOff>0</xdr:rowOff>
                  </from>
                  <to>
                    <xdr:col>8</xdr:col>
                    <xdr:colOff>101600</xdr:colOff>
                    <xdr:row>44</xdr:row>
                    <xdr:rowOff>203200</xdr:rowOff>
                  </to>
                </anchor>
              </controlPr>
            </control>
          </mc:Choice>
        </mc:AlternateContent>
        <mc:AlternateContent xmlns:mc="http://schemas.openxmlformats.org/markup-compatibility/2006">
          <mc:Choice Requires="x14">
            <control shapeId="1452" r:id="rId52" name="Check Box 428">
              <controlPr defaultSize="0" autoFill="0" autoLine="0" autoPict="0">
                <anchor moveWithCells="1">
                  <from>
                    <xdr:col>9</xdr:col>
                    <xdr:colOff>38100</xdr:colOff>
                    <xdr:row>45</xdr:row>
                    <xdr:rowOff>0</xdr:rowOff>
                  </from>
                  <to>
                    <xdr:col>9</xdr:col>
                    <xdr:colOff>393700</xdr:colOff>
                    <xdr:row>45</xdr:row>
                    <xdr:rowOff>203200</xdr:rowOff>
                  </to>
                </anchor>
              </controlPr>
            </control>
          </mc:Choice>
        </mc:AlternateContent>
        <mc:AlternateContent xmlns:mc="http://schemas.openxmlformats.org/markup-compatibility/2006">
          <mc:Choice Requires="x14">
            <control shapeId="1453" r:id="rId53" name="Check Box 429">
              <controlPr defaultSize="0" autoFill="0" autoLine="0" autoPict="0">
                <anchor moveWithCells="1">
                  <from>
                    <xdr:col>7</xdr:col>
                    <xdr:colOff>38100</xdr:colOff>
                    <xdr:row>46</xdr:row>
                    <xdr:rowOff>0</xdr:rowOff>
                  </from>
                  <to>
                    <xdr:col>8</xdr:col>
                    <xdr:colOff>101600</xdr:colOff>
                    <xdr:row>46</xdr:row>
                    <xdr:rowOff>203200</xdr:rowOff>
                  </to>
                </anchor>
              </controlPr>
            </control>
          </mc:Choice>
        </mc:AlternateContent>
        <mc:AlternateContent xmlns:mc="http://schemas.openxmlformats.org/markup-compatibility/2006">
          <mc:Choice Requires="x14">
            <control shapeId="1454" r:id="rId54" name="Check Box 430">
              <controlPr defaultSize="0" autoFill="0" autoLine="0" autoPict="0">
                <anchor moveWithCells="1">
                  <from>
                    <xdr:col>9</xdr:col>
                    <xdr:colOff>38100</xdr:colOff>
                    <xdr:row>36</xdr:row>
                    <xdr:rowOff>0</xdr:rowOff>
                  </from>
                  <to>
                    <xdr:col>9</xdr:col>
                    <xdr:colOff>393700</xdr:colOff>
                    <xdr:row>36</xdr:row>
                    <xdr:rowOff>203200</xdr:rowOff>
                  </to>
                </anchor>
              </controlPr>
            </control>
          </mc:Choice>
        </mc:AlternateContent>
        <mc:AlternateContent xmlns:mc="http://schemas.openxmlformats.org/markup-compatibility/2006">
          <mc:Choice Requires="x14">
            <control shapeId="1455" r:id="rId55" name="Check Box 431">
              <controlPr defaultSize="0" autoFill="0" autoLine="0" autoPict="0">
                <anchor moveWithCells="1">
                  <from>
                    <xdr:col>3</xdr:col>
                    <xdr:colOff>38100</xdr:colOff>
                    <xdr:row>22</xdr:row>
                    <xdr:rowOff>0</xdr:rowOff>
                  </from>
                  <to>
                    <xdr:col>3</xdr:col>
                    <xdr:colOff>393700</xdr:colOff>
                    <xdr:row>22</xdr:row>
                    <xdr:rowOff>203200</xdr:rowOff>
                  </to>
                </anchor>
              </controlPr>
            </control>
          </mc:Choice>
        </mc:AlternateContent>
        <mc:AlternateContent xmlns:mc="http://schemas.openxmlformats.org/markup-compatibility/2006">
          <mc:Choice Requires="x14">
            <control shapeId="1456" r:id="rId56" name="Check Box 432">
              <controlPr defaultSize="0" autoFill="0" autoLine="0" autoPict="0">
                <anchor moveWithCells="1">
                  <from>
                    <xdr:col>3</xdr:col>
                    <xdr:colOff>38100</xdr:colOff>
                    <xdr:row>23</xdr:row>
                    <xdr:rowOff>0</xdr:rowOff>
                  </from>
                  <to>
                    <xdr:col>3</xdr:col>
                    <xdr:colOff>393700</xdr:colOff>
                    <xdr:row>23</xdr:row>
                    <xdr:rowOff>203200</xdr:rowOff>
                  </to>
                </anchor>
              </controlPr>
            </control>
          </mc:Choice>
        </mc:AlternateContent>
        <mc:AlternateContent xmlns:mc="http://schemas.openxmlformats.org/markup-compatibility/2006">
          <mc:Choice Requires="x14">
            <control shapeId="1457" r:id="rId57" name="Check Box 433">
              <controlPr defaultSize="0" autoFill="0" autoLine="0" autoPict="0">
                <anchor moveWithCells="1">
                  <from>
                    <xdr:col>3</xdr:col>
                    <xdr:colOff>38100</xdr:colOff>
                    <xdr:row>24</xdr:row>
                    <xdr:rowOff>0</xdr:rowOff>
                  </from>
                  <to>
                    <xdr:col>3</xdr:col>
                    <xdr:colOff>393700</xdr:colOff>
                    <xdr:row>24</xdr:row>
                    <xdr:rowOff>203200</xdr:rowOff>
                  </to>
                </anchor>
              </controlPr>
            </control>
          </mc:Choice>
        </mc:AlternateContent>
        <mc:AlternateContent xmlns:mc="http://schemas.openxmlformats.org/markup-compatibility/2006">
          <mc:Choice Requires="x14">
            <control shapeId="1458" r:id="rId58" name="Check Box 434">
              <controlPr defaultSize="0" autoFill="0" autoLine="0" autoPict="0">
                <anchor moveWithCells="1">
                  <from>
                    <xdr:col>3</xdr:col>
                    <xdr:colOff>38100</xdr:colOff>
                    <xdr:row>25</xdr:row>
                    <xdr:rowOff>0</xdr:rowOff>
                  </from>
                  <to>
                    <xdr:col>3</xdr:col>
                    <xdr:colOff>393700</xdr:colOff>
                    <xdr:row>25</xdr:row>
                    <xdr:rowOff>203200</xdr:rowOff>
                  </to>
                </anchor>
              </controlPr>
            </control>
          </mc:Choice>
        </mc:AlternateContent>
        <mc:AlternateContent xmlns:mc="http://schemas.openxmlformats.org/markup-compatibility/2006">
          <mc:Choice Requires="x14">
            <control shapeId="1459" r:id="rId59" name="Check Box 435">
              <controlPr defaultSize="0" autoFill="0" autoLine="0" autoPict="0">
                <anchor moveWithCells="1">
                  <from>
                    <xdr:col>3</xdr:col>
                    <xdr:colOff>38100</xdr:colOff>
                    <xdr:row>26</xdr:row>
                    <xdr:rowOff>0</xdr:rowOff>
                  </from>
                  <to>
                    <xdr:col>3</xdr:col>
                    <xdr:colOff>393700</xdr:colOff>
                    <xdr:row>26</xdr:row>
                    <xdr:rowOff>203200</xdr:rowOff>
                  </to>
                </anchor>
              </controlPr>
            </control>
          </mc:Choice>
        </mc:AlternateContent>
        <mc:AlternateContent xmlns:mc="http://schemas.openxmlformats.org/markup-compatibility/2006">
          <mc:Choice Requires="x14">
            <control shapeId="1460" r:id="rId60" name="Check Box 436">
              <controlPr defaultSize="0" autoFill="0" autoLine="0" autoPict="0">
                <anchor moveWithCells="1">
                  <from>
                    <xdr:col>3</xdr:col>
                    <xdr:colOff>38100</xdr:colOff>
                    <xdr:row>27</xdr:row>
                    <xdr:rowOff>0</xdr:rowOff>
                  </from>
                  <to>
                    <xdr:col>3</xdr:col>
                    <xdr:colOff>393700</xdr:colOff>
                    <xdr:row>27</xdr:row>
                    <xdr:rowOff>203200</xdr:rowOff>
                  </to>
                </anchor>
              </controlPr>
            </control>
          </mc:Choice>
        </mc:AlternateContent>
        <mc:AlternateContent xmlns:mc="http://schemas.openxmlformats.org/markup-compatibility/2006">
          <mc:Choice Requires="x14">
            <control shapeId="1461" r:id="rId61" name="Check Box 437">
              <controlPr defaultSize="0" autoFill="0" autoLine="0" autoPict="0">
                <anchor moveWithCells="1">
                  <from>
                    <xdr:col>3</xdr:col>
                    <xdr:colOff>38100</xdr:colOff>
                    <xdr:row>28</xdr:row>
                    <xdr:rowOff>0</xdr:rowOff>
                  </from>
                  <to>
                    <xdr:col>3</xdr:col>
                    <xdr:colOff>393700</xdr:colOff>
                    <xdr:row>28</xdr:row>
                    <xdr:rowOff>203200</xdr:rowOff>
                  </to>
                </anchor>
              </controlPr>
            </control>
          </mc:Choice>
        </mc:AlternateContent>
        <mc:AlternateContent xmlns:mc="http://schemas.openxmlformats.org/markup-compatibility/2006">
          <mc:Choice Requires="x14">
            <control shapeId="1462" r:id="rId62" name="Check Box 438">
              <controlPr defaultSize="0" autoFill="0" autoLine="0" autoPict="0">
                <anchor moveWithCells="1">
                  <from>
                    <xdr:col>3</xdr:col>
                    <xdr:colOff>38100</xdr:colOff>
                    <xdr:row>29</xdr:row>
                    <xdr:rowOff>0</xdr:rowOff>
                  </from>
                  <to>
                    <xdr:col>3</xdr:col>
                    <xdr:colOff>393700</xdr:colOff>
                    <xdr:row>29</xdr:row>
                    <xdr:rowOff>203200</xdr:rowOff>
                  </to>
                </anchor>
              </controlPr>
            </control>
          </mc:Choice>
        </mc:AlternateContent>
        <mc:AlternateContent xmlns:mc="http://schemas.openxmlformats.org/markup-compatibility/2006">
          <mc:Choice Requires="x14">
            <control shapeId="1463" r:id="rId63" name="Check Box 439">
              <controlPr defaultSize="0" autoFill="0" autoLine="0" autoPict="0">
                <anchor moveWithCells="1">
                  <from>
                    <xdr:col>3</xdr:col>
                    <xdr:colOff>38100</xdr:colOff>
                    <xdr:row>30</xdr:row>
                    <xdr:rowOff>0</xdr:rowOff>
                  </from>
                  <to>
                    <xdr:col>3</xdr:col>
                    <xdr:colOff>393700</xdr:colOff>
                    <xdr:row>30</xdr:row>
                    <xdr:rowOff>203200</xdr:rowOff>
                  </to>
                </anchor>
              </controlPr>
            </control>
          </mc:Choice>
        </mc:AlternateContent>
        <mc:AlternateContent xmlns:mc="http://schemas.openxmlformats.org/markup-compatibility/2006">
          <mc:Choice Requires="x14">
            <control shapeId="1464" r:id="rId64" name="Check Box 440">
              <controlPr defaultSize="0" autoFill="0" autoLine="0" autoPict="0">
                <anchor moveWithCells="1">
                  <from>
                    <xdr:col>3</xdr:col>
                    <xdr:colOff>38100</xdr:colOff>
                    <xdr:row>31</xdr:row>
                    <xdr:rowOff>0</xdr:rowOff>
                  </from>
                  <to>
                    <xdr:col>3</xdr:col>
                    <xdr:colOff>393700</xdr:colOff>
                    <xdr:row>31</xdr:row>
                    <xdr:rowOff>203200</xdr:rowOff>
                  </to>
                </anchor>
              </controlPr>
            </control>
          </mc:Choice>
        </mc:AlternateContent>
        <mc:AlternateContent xmlns:mc="http://schemas.openxmlformats.org/markup-compatibility/2006">
          <mc:Choice Requires="x14">
            <control shapeId="1465" r:id="rId65" name="Check Box 441">
              <controlPr defaultSize="0" autoFill="0" autoLine="0" autoPict="0">
                <anchor moveWithCells="1">
                  <from>
                    <xdr:col>3</xdr:col>
                    <xdr:colOff>38100</xdr:colOff>
                    <xdr:row>32</xdr:row>
                    <xdr:rowOff>0</xdr:rowOff>
                  </from>
                  <to>
                    <xdr:col>3</xdr:col>
                    <xdr:colOff>393700</xdr:colOff>
                    <xdr:row>32</xdr:row>
                    <xdr:rowOff>203200</xdr:rowOff>
                  </to>
                </anchor>
              </controlPr>
            </control>
          </mc:Choice>
        </mc:AlternateContent>
        <mc:AlternateContent xmlns:mc="http://schemas.openxmlformats.org/markup-compatibility/2006">
          <mc:Choice Requires="x14">
            <control shapeId="1466" r:id="rId66" name="Check Box 442">
              <controlPr defaultSize="0" autoFill="0" autoLine="0" autoPict="0">
                <anchor moveWithCells="1">
                  <from>
                    <xdr:col>3</xdr:col>
                    <xdr:colOff>38100</xdr:colOff>
                    <xdr:row>33</xdr:row>
                    <xdr:rowOff>0</xdr:rowOff>
                  </from>
                  <to>
                    <xdr:col>3</xdr:col>
                    <xdr:colOff>393700</xdr:colOff>
                    <xdr:row>34</xdr:row>
                    <xdr:rowOff>0</xdr:rowOff>
                  </to>
                </anchor>
              </controlPr>
            </control>
          </mc:Choice>
        </mc:AlternateContent>
        <mc:AlternateContent xmlns:mc="http://schemas.openxmlformats.org/markup-compatibility/2006">
          <mc:Choice Requires="x14">
            <control shapeId="1467" r:id="rId67" name="Check Box 443">
              <controlPr defaultSize="0" autoFill="0" autoLine="0" autoPict="0">
                <anchor moveWithCells="1">
                  <from>
                    <xdr:col>3</xdr:col>
                    <xdr:colOff>38100</xdr:colOff>
                    <xdr:row>34</xdr:row>
                    <xdr:rowOff>0</xdr:rowOff>
                  </from>
                  <to>
                    <xdr:col>3</xdr:col>
                    <xdr:colOff>393700</xdr:colOff>
                    <xdr:row>34</xdr:row>
                    <xdr:rowOff>203200</xdr:rowOff>
                  </to>
                </anchor>
              </controlPr>
            </control>
          </mc:Choice>
        </mc:AlternateContent>
        <mc:AlternateContent xmlns:mc="http://schemas.openxmlformats.org/markup-compatibility/2006">
          <mc:Choice Requires="x14">
            <control shapeId="1468" r:id="rId68" name="Check Box 444">
              <controlPr defaultSize="0" autoFill="0" autoLine="0" autoPict="0">
                <anchor moveWithCells="1">
                  <from>
                    <xdr:col>3</xdr:col>
                    <xdr:colOff>38100</xdr:colOff>
                    <xdr:row>35</xdr:row>
                    <xdr:rowOff>0</xdr:rowOff>
                  </from>
                  <to>
                    <xdr:col>3</xdr:col>
                    <xdr:colOff>393700</xdr:colOff>
                    <xdr:row>36</xdr:row>
                    <xdr:rowOff>0</xdr:rowOff>
                  </to>
                </anchor>
              </controlPr>
            </control>
          </mc:Choice>
        </mc:AlternateContent>
        <mc:AlternateContent xmlns:mc="http://schemas.openxmlformats.org/markup-compatibility/2006">
          <mc:Choice Requires="x14">
            <control shapeId="1469" r:id="rId69" name="Check Box 445">
              <controlPr defaultSize="0" autoFill="0" autoLine="0" autoPict="0">
                <anchor moveWithCells="1">
                  <from>
                    <xdr:col>3</xdr:col>
                    <xdr:colOff>38100</xdr:colOff>
                    <xdr:row>36</xdr:row>
                    <xdr:rowOff>0</xdr:rowOff>
                  </from>
                  <to>
                    <xdr:col>3</xdr:col>
                    <xdr:colOff>393700</xdr:colOff>
                    <xdr:row>36</xdr:row>
                    <xdr:rowOff>203200</xdr:rowOff>
                  </to>
                </anchor>
              </controlPr>
            </control>
          </mc:Choice>
        </mc:AlternateContent>
        <mc:AlternateContent xmlns:mc="http://schemas.openxmlformats.org/markup-compatibility/2006">
          <mc:Choice Requires="x14">
            <control shapeId="1470" r:id="rId70" name="Check Box 446">
              <controlPr defaultSize="0" autoFill="0" autoLine="0" autoPict="0">
                <anchor moveWithCells="1">
                  <from>
                    <xdr:col>3</xdr:col>
                    <xdr:colOff>38100</xdr:colOff>
                    <xdr:row>37</xdr:row>
                    <xdr:rowOff>0</xdr:rowOff>
                  </from>
                  <to>
                    <xdr:col>3</xdr:col>
                    <xdr:colOff>393700</xdr:colOff>
                    <xdr:row>37</xdr:row>
                    <xdr:rowOff>203200</xdr:rowOff>
                  </to>
                </anchor>
              </controlPr>
            </control>
          </mc:Choice>
        </mc:AlternateContent>
        <mc:AlternateContent xmlns:mc="http://schemas.openxmlformats.org/markup-compatibility/2006">
          <mc:Choice Requires="x14">
            <control shapeId="1471" r:id="rId71" name="Check Box 447">
              <controlPr defaultSize="0" autoFill="0" autoLine="0" autoPict="0">
                <anchor moveWithCells="1">
                  <from>
                    <xdr:col>3</xdr:col>
                    <xdr:colOff>38100</xdr:colOff>
                    <xdr:row>38</xdr:row>
                    <xdr:rowOff>0</xdr:rowOff>
                  </from>
                  <to>
                    <xdr:col>3</xdr:col>
                    <xdr:colOff>393700</xdr:colOff>
                    <xdr:row>39</xdr:row>
                    <xdr:rowOff>0</xdr:rowOff>
                  </to>
                </anchor>
              </controlPr>
            </control>
          </mc:Choice>
        </mc:AlternateContent>
        <mc:AlternateContent xmlns:mc="http://schemas.openxmlformats.org/markup-compatibility/2006">
          <mc:Choice Requires="x14">
            <control shapeId="1472" r:id="rId72" name="Check Box 448">
              <controlPr defaultSize="0" autoFill="0" autoLine="0" autoPict="0">
                <anchor moveWithCells="1">
                  <from>
                    <xdr:col>3</xdr:col>
                    <xdr:colOff>38100</xdr:colOff>
                    <xdr:row>39</xdr:row>
                    <xdr:rowOff>0</xdr:rowOff>
                  </from>
                  <to>
                    <xdr:col>3</xdr:col>
                    <xdr:colOff>393700</xdr:colOff>
                    <xdr:row>39</xdr:row>
                    <xdr:rowOff>203200</xdr:rowOff>
                  </to>
                </anchor>
              </controlPr>
            </control>
          </mc:Choice>
        </mc:AlternateContent>
        <mc:AlternateContent xmlns:mc="http://schemas.openxmlformats.org/markup-compatibility/2006">
          <mc:Choice Requires="x14">
            <control shapeId="1473" r:id="rId73" name="Check Box 449">
              <controlPr defaultSize="0" autoFill="0" autoLine="0" autoPict="0">
                <anchor moveWithCells="1">
                  <from>
                    <xdr:col>3</xdr:col>
                    <xdr:colOff>38100</xdr:colOff>
                    <xdr:row>40</xdr:row>
                    <xdr:rowOff>0</xdr:rowOff>
                  </from>
                  <to>
                    <xdr:col>3</xdr:col>
                    <xdr:colOff>393700</xdr:colOff>
                    <xdr:row>41</xdr:row>
                    <xdr:rowOff>0</xdr:rowOff>
                  </to>
                </anchor>
              </controlPr>
            </control>
          </mc:Choice>
        </mc:AlternateContent>
        <mc:AlternateContent xmlns:mc="http://schemas.openxmlformats.org/markup-compatibility/2006">
          <mc:Choice Requires="x14">
            <control shapeId="1474" r:id="rId74" name="Check Box 450">
              <controlPr defaultSize="0" autoFill="0" autoLine="0" autoPict="0">
                <anchor moveWithCells="1">
                  <from>
                    <xdr:col>3</xdr:col>
                    <xdr:colOff>38100</xdr:colOff>
                    <xdr:row>41</xdr:row>
                    <xdr:rowOff>0</xdr:rowOff>
                  </from>
                  <to>
                    <xdr:col>3</xdr:col>
                    <xdr:colOff>393700</xdr:colOff>
                    <xdr:row>42</xdr:row>
                    <xdr:rowOff>12700</xdr:rowOff>
                  </to>
                </anchor>
              </controlPr>
            </control>
          </mc:Choice>
        </mc:AlternateContent>
        <mc:AlternateContent xmlns:mc="http://schemas.openxmlformats.org/markup-compatibility/2006">
          <mc:Choice Requires="x14">
            <control shapeId="1475" r:id="rId75" name="Check Box 451">
              <controlPr defaultSize="0" autoFill="0" autoLine="0" autoPict="0">
                <anchor moveWithCells="1">
                  <from>
                    <xdr:col>3</xdr:col>
                    <xdr:colOff>38100</xdr:colOff>
                    <xdr:row>42</xdr:row>
                    <xdr:rowOff>0</xdr:rowOff>
                  </from>
                  <to>
                    <xdr:col>3</xdr:col>
                    <xdr:colOff>393700</xdr:colOff>
                    <xdr:row>43</xdr:row>
                    <xdr:rowOff>0</xdr:rowOff>
                  </to>
                </anchor>
              </controlPr>
            </control>
          </mc:Choice>
        </mc:AlternateContent>
        <mc:AlternateContent xmlns:mc="http://schemas.openxmlformats.org/markup-compatibility/2006">
          <mc:Choice Requires="x14">
            <control shapeId="1476" r:id="rId76" name="Check Box 452">
              <controlPr defaultSize="0" autoFill="0" autoLine="0" autoPict="0">
                <anchor moveWithCells="1">
                  <from>
                    <xdr:col>3</xdr:col>
                    <xdr:colOff>38100</xdr:colOff>
                    <xdr:row>43</xdr:row>
                    <xdr:rowOff>0</xdr:rowOff>
                  </from>
                  <to>
                    <xdr:col>3</xdr:col>
                    <xdr:colOff>393700</xdr:colOff>
                    <xdr:row>43</xdr:row>
                    <xdr:rowOff>203200</xdr:rowOff>
                  </to>
                </anchor>
              </controlPr>
            </control>
          </mc:Choice>
        </mc:AlternateContent>
        <mc:AlternateContent xmlns:mc="http://schemas.openxmlformats.org/markup-compatibility/2006">
          <mc:Choice Requires="x14">
            <control shapeId="1477" r:id="rId77" name="Check Box 453">
              <controlPr defaultSize="0" autoFill="0" autoLine="0" autoPict="0">
                <anchor moveWithCells="1">
                  <from>
                    <xdr:col>3</xdr:col>
                    <xdr:colOff>38100</xdr:colOff>
                    <xdr:row>44</xdr:row>
                    <xdr:rowOff>0</xdr:rowOff>
                  </from>
                  <to>
                    <xdr:col>3</xdr:col>
                    <xdr:colOff>393700</xdr:colOff>
                    <xdr:row>44</xdr:row>
                    <xdr:rowOff>203200</xdr:rowOff>
                  </to>
                </anchor>
              </controlPr>
            </control>
          </mc:Choice>
        </mc:AlternateContent>
        <mc:AlternateContent xmlns:mc="http://schemas.openxmlformats.org/markup-compatibility/2006">
          <mc:Choice Requires="x14">
            <control shapeId="1478" r:id="rId78" name="Check Box 454">
              <controlPr defaultSize="0" autoFill="0" autoLine="0" autoPict="0">
                <anchor moveWithCells="1">
                  <from>
                    <xdr:col>3</xdr:col>
                    <xdr:colOff>38100</xdr:colOff>
                    <xdr:row>45</xdr:row>
                    <xdr:rowOff>0</xdr:rowOff>
                  </from>
                  <to>
                    <xdr:col>3</xdr:col>
                    <xdr:colOff>393700</xdr:colOff>
                    <xdr:row>45</xdr:row>
                    <xdr:rowOff>203200</xdr:rowOff>
                  </to>
                </anchor>
              </controlPr>
            </control>
          </mc:Choice>
        </mc:AlternateContent>
        <mc:AlternateContent xmlns:mc="http://schemas.openxmlformats.org/markup-compatibility/2006">
          <mc:Choice Requires="x14">
            <control shapeId="1480" r:id="rId79" name="Check Box 456">
              <controlPr defaultSize="0" autoFill="0" autoLine="0" autoPict="0">
                <anchor moveWithCells="1">
                  <from>
                    <xdr:col>9</xdr:col>
                    <xdr:colOff>38100</xdr:colOff>
                    <xdr:row>39</xdr:row>
                    <xdr:rowOff>0</xdr:rowOff>
                  </from>
                  <to>
                    <xdr:col>9</xdr:col>
                    <xdr:colOff>393700</xdr:colOff>
                    <xdr:row>39</xdr:row>
                    <xdr:rowOff>203200</xdr:rowOff>
                  </to>
                </anchor>
              </controlPr>
            </control>
          </mc:Choice>
        </mc:AlternateContent>
        <mc:AlternateContent xmlns:mc="http://schemas.openxmlformats.org/markup-compatibility/2006">
          <mc:Choice Requires="x14">
            <control shapeId="1483" r:id="rId80" name="Check Box 459">
              <controlPr defaultSize="0" autoFill="0" autoLine="0" autoPict="0">
                <anchor moveWithCells="1">
                  <from>
                    <xdr:col>9</xdr:col>
                    <xdr:colOff>38100</xdr:colOff>
                    <xdr:row>40</xdr:row>
                    <xdr:rowOff>0</xdr:rowOff>
                  </from>
                  <to>
                    <xdr:col>9</xdr:col>
                    <xdr:colOff>393700</xdr:colOff>
                    <xdr:row>41</xdr:row>
                    <xdr:rowOff>0</xdr:rowOff>
                  </to>
                </anchor>
              </controlPr>
            </control>
          </mc:Choice>
        </mc:AlternateContent>
        <mc:AlternateContent xmlns:mc="http://schemas.openxmlformats.org/markup-compatibility/2006">
          <mc:Choice Requires="x14">
            <control shapeId="1484" r:id="rId81" name="Check Box 460">
              <controlPr defaultSize="0" autoFill="0" autoLine="0" autoPict="0">
                <anchor moveWithCells="1">
                  <from>
                    <xdr:col>9</xdr:col>
                    <xdr:colOff>38100</xdr:colOff>
                    <xdr:row>38</xdr:row>
                    <xdr:rowOff>0</xdr:rowOff>
                  </from>
                  <to>
                    <xdr:col>9</xdr:col>
                    <xdr:colOff>393700</xdr:colOff>
                    <xdr:row>39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89416858783924DA72592BD92A461F7" ma:contentTypeVersion="18" ma:contentTypeDescription="Ein neues Dokument erstellen." ma:contentTypeScope="" ma:versionID="a6d4a53930819d20c12a6abbe98ae4db">
  <xsd:schema xmlns:xsd="http://www.w3.org/2001/XMLSchema" xmlns:xs="http://www.w3.org/2001/XMLSchema" xmlns:p="http://schemas.microsoft.com/office/2006/metadata/properties" xmlns:ns2="03564b81-0a85-44f0-a705-03e7f28008f5" xmlns:ns3="ea293c68-97c8-4931-971f-6498974ef1a9" targetNamespace="http://schemas.microsoft.com/office/2006/metadata/properties" ma:root="true" ma:fieldsID="87adfccc01b342cd6d4b91c4cc9dc64c" ns2:_="" ns3:_="">
    <xsd:import namespace="03564b81-0a85-44f0-a705-03e7f28008f5"/>
    <xsd:import namespace="ea293c68-97c8-4931-971f-6498974ef1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64b81-0a85-44f0-a705-03e7f2800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5bc4ab96-71f2-47be-887e-76df8807a1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293c68-97c8-4931-971f-6498974ef1a9"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eb936645-2eb1-48bc-a576-8ffa389110ca}" ma:internalName="TaxCatchAll" ma:showField="CatchAllData" ma:web="ea293c68-97c8-4931-971f-6498974ef1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3564b81-0a85-44f0-a705-03e7f28008f5" xsi:nil="true"/>
    <lcf76f155ced4ddcb4097134ff3c332f xmlns="03564b81-0a85-44f0-a705-03e7f28008f5">
      <Terms xmlns="http://schemas.microsoft.com/office/infopath/2007/PartnerControls"/>
    </lcf76f155ced4ddcb4097134ff3c332f>
    <TaxCatchAll xmlns="ea293c68-97c8-4931-971f-6498974ef1a9" xsi:nil="true"/>
  </documentManagement>
</p:properties>
</file>

<file path=customXml/itemProps1.xml><?xml version="1.0" encoding="utf-8"?>
<ds:datastoreItem xmlns:ds="http://schemas.openxmlformats.org/officeDocument/2006/customXml" ds:itemID="{70BEA017-63F8-46B5-B3A3-B77F59C5F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64b81-0a85-44f0-a705-03e7f28008f5"/>
    <ds:schemaRef ds:uri="ea293c68-97c8-4931-971f-6498974ef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D04786-83FC-4836-95BA-6C763F87528A}">
  <ds:schemaRefs>
    <ds:schemaRef ds:uri="http://schemas.microsoft.com/sharepoint/v3/contenttype/forms"/>
  </ds:schemaRefs>
</ds:datastoreItem>
</file>

<file path=customXml/itemProps3.xml><?xml version="1.0" encoding="utf-8"?>
<ds:datastoreItem xmlns:ds="http://schemas.openxmlformats.org/officeDocument/2006/customXml" ds:itemID="{0FE46925-FDE1-4BF3-9837-328AE0BC27F6}">
  <ds:schemaRef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dcmitype/"/>
    <ds:schemaRef ds:uri="ea293c68-97c8-4931-971f-6498974ef1a9"/>
    <ds:schemaRef ds:uri="03564b81-0a85-44f0-a705-03e7f28008f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Kurzfilm &amp; Animation</vt:lpstr>
      <vt:lpstr>Langfilm Fic &amp; Doc</vt:lpstr>
      <vt:lpstr>'Kurzfilm &amp; Animation'!Druckbereich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dc:creator>
  <cp:lastModifiedBy>Julia Krättli</cp:lastModifiedBy>
  <cp:lastPrinted>2019-11-12T14:45:29Z</cp:lastPrinted>
  <dcterms:created xsi:type="dcterms:W3CDTF">2019-10-23T08:20:18Z</dcterms:created>
  <dcterms:modified xsi:type="dcterms:W3CDTF">2023-09-26T15:08:01Z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0x010100789416858783924DA72592BD92A461F7</vt:lpwstr>
  </property>
  <property fmtid="{D5CDD505-2E9C-101B-9397-08002B2CF9AE}" pid="3" name="Order">
    <vt:r8>340900</vt:r8>
  </property>
  <property fmtid="{D5CDD505-2E9C-101B-9397-08002B2CF9AE}" pid="4" name="MediaServiceImageTags">
    <vt:lpwstr/>
  </property>
</Properties>
</file>