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2.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filmstiftung.sharepoint.com/sites/Gruppenlaufwerk_Filmstiftung/Freigegebene Dokumente/01_Vorlagen/01.05_Formulare/Berechnung_Festivalpunkte/2024/"/>
    </mc:Choice>
  </mc:AlternateContent>
  <xr:revisionPtr revIDLastSave="0" documentId="8_{84695EB7-889D-4B27-92E2-DCA40ADB7F6D}" xr6:coauthVersionLast="47" xr6:coauthVersionMax="47" xr10:uidLastSave="{00000000-0000-0000-0000-000000000000}"/>
  <bookViews>
    <workbookView xWindow="6075" yWindow="1245" windowWidth="20190" windowHeight="12855" xr2:uid="{00000000-000D-0000-FFFF-FFFF00000000}"/>
  </bookViews>
  <sheets>
    <sheet name="Langfilm &amp; Doc" sheetId="5" r:id="rId1"/>
    <sheet name="Langfilm Fic &amp; Doc" sheetId="1"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6" i="5" l="1"/>
  <c r="P56" i="5"/>
  <c r="Q56" i="5"/>
  <c r="T56" i="5"/>
  <c r="Q64" i="5"/>
  <c r="P64" i="5"/>
  <c r="O64" i="5"/>
  <c r="T59" i="5"/>
  <c r="Q59" i="5"/>
  <c r="P59" i="5"/>
  <c r="O59" i="5"/>
  <c r="Q52" i="5"/>
  <c r="P52" i="5"/>
  <c r="O52" i="5"/>
  <c r="Q44" i="5"/>
  <c r="P44" i="5"/>
  <c r="O44" i="5"/>
  <c r="Q38" i="5"/>
  <c r="P38" i="5"/>
  <c r="O38" i="5"/>
  <c r="Q36" i="5"/>
  <c r="P33" i="5"/>
  <c r="O33" i="5"/>
  <c r="Q33" i="5"/>
  <c r="T33" i="5"/>
  <c r="Q26" i="5"/>
  <c r="P26" i="5"/>
  <c r="O26" i="5"/>
  <c r="Q35" i="5"/>
  <c r="O35" i="5"/>
  <c r="P35" i="5"/>
  <c r="O39" i="5"/>
  <c r="P39" i="5"/>
  <c r="Q39" i="5"/>
  <c r="O37" i="5"/>
  <c r="P37" i="5"/>
  <c r="Q37" i="5"/>
  <c r="Q32" i="5"/>
  <c r="O32" i="5"/>
  <c r="P32" i="5"/>
  <c r="Q24" i="5"/>
  <c r="O24" i="5"/>
  <c r="P24" i="5"/>
  <c r="O55" i="5"/>
  <c r="P55" i="5"/>
  <c r="Q55" i="5"/>
  <c r="O54" i="5"/>
  <c r="P54" i="5"/>
  <c r="Q54" i="5"/>
  <c r="O53" i="5"/>
  <c r="P53" i="5"/>
  <c r="Q53" i="5"/>
  <c r="T51" i="5"/>
  <c r="O51" i="5"/>
  <c r="P51" i="5"/>
  <c r="Q51" i="5"/>
  <c r="O43" i="5"/>
  <c r="P43" i="5"/>
  <c r="Q43" i="5"/>
  <c r="O41" i="5"/>
  <c r="P41" i="5"/>
  <c r="Q41" i="5"/>
  <c r="Q65" i="5"/>
  <c r="P65" i="5"/>
  <c r="O65" i="5"/>
  <c r="T63" i="5"/>
  <c r="Q63" i="5"/>
  <c r="P63" i="5"/>
  <c r="O63" i="5"/>
  <c r="T62" i="5"/>
  <c r="Q62" i="5"/>
  <c r="P62" i="5"/>
  <c r="O62" i="5"/>
  <c r="Q61" i="5"/>
  <c r="P61" i="5"/>
  <c r="O61" i="5"/>
  <c r="T60" i="5"/>
  <c r="Q60" i="5"/>
  <c r="P60" i="5"/>
  <c r="O60" i="5"/>
  <c r="Q58" i="5"/>
  <c r="P58" i="5"/>
  <c r="O58" i="5"/>
  <c r="Q57" i="5"/>
  <c r="P57" i="5"/>
  <c r="O57" i="5"/>
  <c r="Q50" i="5"/>
  <c r="P50" i="5"/>
  <c r="O50" i="5"/>
  <c r="Q49" i="5"/>
  <c r="P49" i="5"/>
  <c r="O49" i="5"/>
  <c r="Q48" i="5"/>
  <c r="P48" i="5"/>
  <c r="O48" i="5"/>
  <c r="Q47" i="5"/>
  <c r="P47" i="5"/>
  <c r="O47" i="5"/>
  <c r="Q46" i="5"/>
  <c r="P46" i="5"/>
  <c r="O46" i="5"/>
  <c r="Q45" i="5"/>
  <c r="P45" i="5"/>
  <c r="O45" i="5"/>
  <c r="Q42" i="5"/>
  <c r="P42" i="5"/>
  <c r="O42" i="5"/>
  <c r="Q40" i="5"/>
  <c r="P40" i="5"/>
  <c r="O40" i="5"/>
  <c r="P36" i="5"/>
  <c r="O36" i="5"/>
  <c r="Q34" i="5"/>
  <c r="P34" i="5"/>
  <c r="O34" i="5"/>
  <c r="T31" i="5"/>
  <c r="Q31" i="5"/>
  <c r="P31" i="5"/>
  <c r="O31" i="5"/>
  <c r="Q30" i="5"/>
  <c r="P30" i="5"/>
  <c r="O30" i="5"/>
  <c r="Q29" i="5"/>
  <c r="P29" i="5"/>
  <c r="O29" i="5"/>
  <c r="Q28" i="5"/>
  <c r="P28" i="5"/>
  <c r="O28" i="5"/>
  <c r="T27" i="5"/>
  <c r="Q27" i="5"/>
  <c r="P27" i="5"/>
  <c r="O27" i="5"/>
  <c r="Q25" i="5"/>
  <c r="P25" i="5"/>
  <c r="O25" i="5"/>
  <c r="T54" i="5"/>
  <c r="T57" i="5"/>
  <c r="T30" i="5"/>
  <c r="Q16" i="1"/>
  <c r="R16" i="1"/>
  <c r="S16" i="1"/>
  <c r="Q37" i="1"/>
  <c r="R37" i="1"/>
  <c r="S37" i="1"/>
  <c r="V37" i="1"/>
  <c r="Q38" i="1"/>
  <c r="R38" i="1"/>
  <c r="S38" i="1"/>
  <c r="V38" i="1"/>
  <c r="Q39" i="1"/>
  <c r="R39" i="1"/>
  <c r="S39" i="1"/>
  <c r="V39" i="1"/>
  <c r="Q40" i="1"/>
  <c r="R40" i="1"/>
  <c r="S40" i="1"/>
  <c r="V40" i="1"/>
  <c r="Q41" i="1"/>
  <c r="R41" i="1"/>
  <c r="S41" i="1"/>
  <c r="V41" i="1"/>
  <c r="Q42" i="1"/>
  <c r="R42" i="1"/>
  <c r="S42" i="1"/>
  <c r="V42" i="1"/>
  <c r="Q43" i="1"/>
  <c r="R43" i="1"/>
  <c r="S43" i="1"/>
  <c r="Q44" i="1"/>
  <c r="R44" i="1"/>
  <c r="S44" i="1"/>
  <c r="V44" i="1"/>
  <c r="Q45" i="1"/>
  <c r="R45" i="1"/>
  <c r="S45" i="1"/>
  <c r="V45" i="1"/>
  <c r="Q46" i="1"/>
  <c r="R46" i="1"/>
  <c r="S46" i="1"/>
  <c r="V46" i="1"/>
  <c r="Q47" i="1"/>
  <c r="R47" i="1"/>
  <c r="S47" i="1"/>
  <c r="V47" i="1"/>
  <c r="V36" i="1"/>
  <c r="S36" i="1"/>
  <c r="R36" i="1"/>
  <c r="Q36" i="1"/>
  <c r="S15" i="1"/>
  <c r="C47" i="1"/>
  <c r="C46" i="1"/>
  <c r="B45" i="1"/>
  <c r="C44" i="1"/>
  <c r="B42" i="1"/>
  <c r="C41" i="1"/>
  <c r="C40" i="1"/>
  <c r="C42" i="1"/>
  <c r="C43" i="1"/>
  <c r="V43" i="1"/>
  <c r="B43" i="1"/>
  <c r="B47" i="1"/>
  <c r="B46" i="1"/>
  <c r="B41" i="1"/>
  <c r="B40" i="1"/>
  <c r="B44" i="1"/>
  <c r="C39" i="1"/>
  <c r="C45" i="1"/>
  <c r="B39" i="1"/>
  <c r="C38" i="1"/>
  <c r="B38" i="1"/>
  <c r="C37" i="1"/>
  <c r="B37" i="1"/>
  <c r="B36" i="1"/>
  <c r="C36" i="1"/>
  <c r="V35" i="1"/>
  <c r="Q35" i="1"/>
  <c r="C35" i="1"/>
  <c r="V34" i="1"/>
  <c r="S34" i="1"/>
  <c r="C34" i="1"/>
  <c r="V33" i="1"/>
  <c r="Q33" i="1"/>
  <c r="C33" i="1"/>
  <c r="V32" i="1"/>
  <c r="R32" i="1"/>
  <c r="S31" i="1"/>
  <c r="R31" i="1"/>
  <c r="V30" i="1"/>
  <c r="S30" i="1"/>
  <c r="V29" i="1"/>
  <c r="S29" i="1"/>
  <c r="C29" i="1"/>
  <c r="S28" i="1"/>
  <c r="R28" i="1"/>
  <c r="V28" i="1"/>
  <c r="V27" i="1"/>
  <c r="R27" i="1"/>
  <c r="R26" i="1"/>
  <c r="S25" i="1"/>
  <c r="Q24" i="1"/>
  <c r="Q23" i="1"/>
  <c r="C23" i="1"/>
  <c r="V23" i="1"/>
  <c r="S22" i="1"/>
  <c r="Q22" i="1"/>
  <c r="S21" i="1"/>
  <c r="C21" i="1"/>
  <c r="V21" i="1"/>
  <c r="R20" i="1"/>
  <c r="Q20" i="1"/>
  <c r="R19" i="1"/>
  <c r="S18" i="1"/>
  <c r="C18" i="1"/>
  <c r="V18" i="1"/>
  <c r="S17" i="1"/>
  <c r="R17" i="1"/>
  <c r="Q17" i="1"/>
  <c r="B35" i="1"/>
  <c r="B34" i="1"/>
  <c r="B33" i="1"/>
  <c r="B29" i="1"/>
  <c r="B32" i="1"/>
  <c r="C32" i="1"/>
  <c r="C31" i="1"/>
  <c r="V31" i="1"/>
  <c r="B31" i="1"/>
  <c r="B30" i="1"/>
  <c r="C30" i="1"/>
  <c r="B28" i="1"/>
  <c r="C28" i="1"/>
  <c r="B27" i="1"/>
  <c r="C27" i="1"/>
  <c r="C26" i="1"/>
  <c r="V26" i="1"/>
  <c r="B26" i="1"/>
  <c r="C25" i="1"/>
  <c r="V25" i="1"/>
  <c r="B25" i="1"/>
  <c r="C24" i="1"/>
  <c r="V24" i="1"/>
  <c r="B24" i="1"/>
  <c r="B23" i="1"/>
  <c r="C22" i="1"/>
  <c r="V22" i="1"/>
  <c r="B22" i="1"/>
  <c r="B21" i="1"/>
  <c r="C20" i="1"/>
  <c r="V20" i="1"/>
  <c r="B20" i="1"/>
  <c r="C19" i="1"/>
  <c r="V19" i="1"/>
  <c r="B19" i="1"/>
  <c r="B18" i="1"/>
  <c r="C17" i="1"/>
  <c r="V17" i="1"/>
  <c r="B17" i="1"/>
  <c r="R15" i="1"/>
  <c r="Q15" i="1"/>
  <c r="C16" i="1"/>
  <c r="V16" i="1"/>
  <c r="B16" i="1"/>
  <c r="C15" i="1"/>
  <c r="V15" i="1"/>
  <c r="B15" i="1"/>
  <c r="J2" i="1"/>
  <c r="J3" i="1"/>
  <c r="B56" i="5" l="1"/>
  <c r="C56" i="5"/>
  <c r="C64" i="5"/>
  <c r="T64" i="5" s="1"/>
  <c r="B64" i="5" s="1"/>
  <c r="C59" i="5"/>
  <c r="B59" i="5"/>
  <c r="C52" i="5"/>
  <c r="T52" i="5" s="1"/>
  <c r="B52" i="5" s="1"/>
  <c r="C44" i="5"/>
  <c r="T44" i="5" s="1"/>
  <c r="B44" i="5" s="1"/>
  <c r="C38" i="5"/>
  <c r="T38" i="5" s="1"/>
  <c r="B38" i="5" s="1"/>
  <c r="C32" i="5"/>
  <c r="T32" i="5" s="1"/>
  <c r="B32" i="5" s="1"/>
  <c r="C39" i="5"/>
  <c r="T39" i="5" s="1"/>
  <c r="B39" i="5" s="1"/>
  <c r="C53" i="5"/>
  <c r="T53" i="5" s="1"/>
  <c r="B53" i="5" s="1"/>
  <c r="C26" i="5"/>
  <c r="T26" i="5" s="1"/>
  <c r="B26" i="5" s="1"/>
  <c r="C63" i="5"/>
  <c r="C29" i="5"/>
  <c r="T29" i="5" s="1"/>
  <c r="B29" i="5" s="1"/>
  <c r="C60" i="5"/>
  <c r="C65" i="5"/>
  <c r="T65" i="5" s="1"/>
  <c r="B65" i="5" s="1"/>
  <c r="C27" i="5"/>
  <c r="C28" i="5"/>
  <c r="T28" i="5" s="1"/>
  <c r="B28" i="5" s="1"/>
  <c r="C57" i="5"/>
  <c r="C40" i="5"/>
  <c r="T40" i="5" s="1"/>
  <c r="B40" i="5" s="1"/>
  <c r="C58" i="5"/>
  <c r="T58" i="5" s="1"/>
  <c r="B58" i="5" s="1"/>
  <c r="C61" i="5"/>
  <c r="T61" i="5" s="1"/>
  <c r="B61" i="5" s="1"/>
  <c r="C43" i="5"/>
  <c r="T43" i="5" s="1"/>
  <c r="B43" i="5" s="1"/>
  <c r="C54" i="5"/>
  <c r="B27" i="5"/>
  <c r="C36" i="5"/>
  <c r="T36" i="5" s="1"/>
  <c r="B36" i="5" s="1"/>
  <c r="C42" i="5"/>
  <c r="T42" i="5" s="1"/>
  <c r="B42" i="5" s="1"/>
  <c r="C46" i="5"/>
  <c r="T46" i="5" s="1"/>
  <c r="B46" i="5" s="1"/>
  <c r="B63" i="5"/>
  <c r="C24" i="5"/>
  <c r="T24" i="5" s="1"/>
  <c r="B24" i="5" s="1"/>
  <c r="C35" i="5"/>
  <c r="T35" i="5" s="1"/>
  <c r="B35" i="5" s="1"/>
  <c r="B54" i="5"/>
  <c r="C31" i="5"/>
  <c r="C34" i="5"/>
  <c r="T34" i="5" s="1"/>
  <c r="B34" i="5" s="1"/>
  <c r="C47" i="5"/>
  <c r="T47" i="5" s="1"/>
  <c r="B47" i="5" s="1"/>
  <c r="C49" i="5"/>
  <c r="T49" i="5" s="1"/>
  <c r="B49" i="5" s="1"/>
  <c r="C62" i="5"/>
  <c r="C41" i="5"/>
  <c r="T41" i="5" s="1"/>
  <c r="B41" i="5" s="1"/>
  <c r="C51" i="5"/>
  <c r="C55" i="5"/>
  <c r="T55" i="5" s="1"/>
  <c r="B55" i="5" s="1"/>
  <c r="C48" i="5"/>
  <c r="T48" i="5" s="1"/>
  <c r="B48" i="5" s="1"/>
  <c r="C30" i="5"/>
  <c r="B33" i="5"/>
  <c r="C50" i="5"/>
  <c r="T50" i="5" s="1"/>
  <c r="B50" i="5" s="1"/>
  <c r="C25" i="5"/>
  <c r="T25" i="5" s="1"/>
  <c r="B25" i="5" s="1"/>
  <c r="C45" i="5"/>
  <c r="T45" i="5" s="1"/>
  <c r="B45" i="5" s="1"/>
  <c r="B62" i="5"/>
  <c r="B60" i="5"/>
  <c r="C37" i="5"/>
  <c r="T37" i="5" s="1"/>
  <c r="B37" i="5" s="1"/>
  <c r="B30" i="5"/>
  <c r="B57" i="5"/>
  <c r="C33" i="5"/>
  <c r="B51" i="5"/>
  <c r="B31" i="5"/>
  <c r="G19" i="5" l="1"/>
</calcChain>
</file>

<file path=xl/sharedStrings.xml><?xml version="1.0" encoding="utf-8"?>
<sst xmlns="http://schemas.openxmlformats.org/spreadsheetml/2006/main" count="204" uniqueCount="153">
  <si>
    <t>Festivals</t>
  </si>
  <si>
    <t>Busan International Film Festival BIFF</t>
  </si>
  <si>
    <t>Buenos Aires BAFIC</t>
  </si>
  <si>
    <t xml:space="preserve">Annecy Festival International du Film d’Animation </t>
  </si>
  <si>
    <t xml:space="preserve">Cannes Festival de Cannes </t>
  </si>
  <si>
    <t xml:space="preserve">Edinburgh IFF </t>
  </si>
  <si>
    <t xml:space="preserve">European Film Award (European Film Academy) </t>
  </si>
  <si>
    <t xml:space="preserve">Hong Kong HIFF </t>
  </si>
  <si>
    <t xml:space="preserve">Karlovy Vary IFF </t>
  </si>
  <si>
    <t xml:space="preserve">Locarno Festival internazionale del Film </t>
  </si>
  <si>
    <t xml:space="preserve">Montréal Cinéma Festival du Nouveau cinéma FNC </t>
  </si>
  <si>
    <t xml:space="preserve">Namur Festival International du Film Francophone </t>
  </si>
  <si>
    <t xml:space="preserve">New York Tribeca Film Festival </t>
  </si>
  <si>
    <t xml:space="preserve">Nyon Visions du Réel </t>
  </si>
  <si>
    <t xml:space="preserve">Oscar (Academy Awards) </t>
  </si>
  <si>
    <t xml:space="preserve">Palm Springs Film Festival </t>
  </si>
  <si>
    <t xml:space="preserve">Park City Sundance Film Festival </t>
  </si>
  <si>
    <t xml:space="preserve">Rotterdam IFF </t>
  </si>
  <si>
    <t xml:space="preserve">Saarbrücken Max Ophüls Preis </t>
  </si>
  <si>
    <t xml:space="preserve">San Sebastian IFF </t>
  </si>
  <si>
    <t xml:space="preserve">Sao Paolo Mostra </t>
  </si>
  <si>
    <t xml:space="preserve">Shanghai IFF Documentary &amp; Animation </t>
  </si>
  <si>
    <t xml:space="preserve">Stuttgart Internationals Trickfilm Festival </t>
  </si>
  <si>
    <t xml:space="preserve">Tokyo Film Festival (TIFF) </t>
  </si>
  <si>
    <t xml:space="preserve">Toronto Hot Docs </t>
  </si>
  <si>
    <t xml:space="preserve">Toronto IFF </t>
  </si>
  <si>
    <t xml:space="preserve">Zagreb Animafest </t>
  </si>
  <si>
    <t xml:space="preserve">Zurich Film Festival </t>
  </si>
  <si>
    <t xml:space="preserve">IDFA Competition </t>
  </si>
  <si>
    <t>IDFA Competition for Student Doc</t>
  </si>
  <si>
    <t>Sélection officielle en compétition</t>
  </si>
  <si>
    <t>Compétition internationale</t>
  </si>
  <si>
    <t>International Competition</t>
  </si>
  <si>
    <t>Nomination</t>
  </si>
  <si>
    <t>Official Competition</t>
  </si>
  <si>
    <t xml:space="preserve">International Competition </t>
  </si>
  <si>
    <t>Concorso internazionale</t>
  </si>
  <si>
    <t xml:space="preserve">Compétition internationale </t>
  </si>
  <si>
    <t>Compétition officielle</t>
  </si>
  <si>
    <t xml:space="preserve">Nomination Best Film </t>
  </si>
  <si>
    <t xml:space="preserve">New Voices New visions Competition </t>
  </si>
  <si>
    <t xml:space="preserve">World Cinema Competition </t>
  </si>
  <si>
    <t>Tiger Awards Competition</t>
  </si>
  <si>
    <t>Bright Future</t>
  </si>
  <si>
    <t xml:space="preserve">Wettbewerb Spiel- und Dokumentarfilm </t>
  </si>
  <si>
    <t>New Directors Comp.</t>
  </si>
  <si>
    <t>Competition New Directors</t>
  </si>
  <si>
    <t xml:space="preserve">Official Competition </t>
  </si>
  <si>
    <t>Grand Competition</t>
  </si>
  <si>
    <t>Mit Auszeichnung</t>
  </si>
  <si>
    <t>Kat. 1</t>
  </si>
  <si>
    <t>Kat. 2</t>
  </si>
  <si>
    <t>Kat. 3</t>
  </si>
  <si>
    <t>Berlinale – Internationale Filmfestspiele Berlin</t>
  </si>
  <si>
    <t>Wettbewerb</t>
  </si>
  <si>
    <t xml:space="preserve"> </t>
  </si>
  <si>
    <t>Golden Globes</t>
  </si>
  <si>
    <t>World Cinema Competition</t>
  </si>
  <si>
    <t>Platform</t>
  </si>
  <si>
    <t>Filmtitel:</t>
  </si>
  <si>
    <t>Total Festivalpunkte:</t>
  </si>
  <si>
    <t>Anzahl Kinoeintritte:</t>
  </si>
  <si>
    <t>Release-Datum:</t>
  </si>
  <si>
    <t>Projekt-Nr.:</t>
  </si>
  <si>
    <t>Festivalliste 2019</t>
  </si>
  <si>
    <t>International Competition (DOX Award Next Wave Award)</t>
  </si>
  <si>
    <t>Cineasti del presente Semaine de la Critique</t>
  </si>
  <si>
    <t>Official Selection Competition</t>
  </si>
  <si>
    <t>International Spectrum Award</t>
  </si>
  <si>
    <t xml:space="preserve">Jin Jue International Competition </t>
  </si>
  <si>
    <t>First Appearance
Mid-Length Documentary Competition</t>
  </si>
  <si>
    <t>Panorama
Forum
Generation Wettbewerb
Out of Competition
Berlinale Special</t>
  </si>
  <si>
    <t>Flash Forward
Wide Angle Documentary</t>
  </si>
  <si>
    <t xml:space="preserve">Sélection officielle Hors compétition
Quinzaine des réalisateurs
Semaine de la critique
Un certain regard </t>
  </si>
  <si>
    <t>Official Competition
Documentary Film in Competition</t>
  </si>
  <si>
    <t>International Narrative Competition
World Documentary Competition</t>
  </si>
  <si>
    <t>Special Presentations
Gala Presentations
TIFF Docs
Contemporary World
Discovery
Masters
Wavelenghts</t>
  </si>
  <si>
    <t>Out of Competition
Orizzonti
Settimana della critica
Giornate degli autori</t>
  </si>
  <si>
    <t>Leipzig Internationales Festival für Dokumentar-
 und Animationsfilme</t>
  </si>
  <si>
    <t>Venezia Mostra internazionale d’Arte
Cinematografica</t>
  </si>
  <si>
    <t xml:space="preserve">CPH: Dox Copenhagen International 
Documentary Film Festival </t>
  </si>
  <si>
    <t xml:space="preserve">Annecy Festival International du Film
d’Animation </t>
  </si>
  <si>
    <t xml:space="preserve">Amsterdam International Documentary Film
Festival </t>
  </si>
  <si>
    <t>Nomination best Film or best Director</t>
  </si>
  <si>
    <t>Compétition internationale (WP, IP, EP)
Compétition Burning Lights (WP)</t>
  </si>
  <si>
    <t>IDFA Competition</t>
  </si>
  <si>
    <t>Palm Springs Film Festival</t>
  </si>
  <si>
    <t xml:space="preserve">Wettbewerb Spiel- und 
Dokumentarfilm </t>
  </si>
  <si>
    <t>New Directors Competition</t>
  </si>
  <si>
    <t>Vorgehen</t>
  </si>
  <si>
    <t>Bitte wählen Sie in der untenstehende Tabelle mittels Klick auf das Kästchen die Sektionen an, in denen Ihr Film gezeigt worden ist. Senden Sie das Formular zusammen mit den Belegen über die Festivalteilnahme an: succes@filmstiftung.ch.</t>
  </si>
  <si>
    <t>Berechnung der Festivalpunkte</t>
  </si>
  <si>
    <t>Wurde Ihr Film in einer Festivalsektion der Kategorie 1 gezeigt, erhält er 40 Festivalpunkte, in der Kategorie 2 sind es 20 Punkte, und in der Kategorie 3 sind es 10 Punkte. Wenn Ihr Film eine Auszeichnung erhalten hat, verdoppelt sich die Punktezahl. Beispiel: Läuft Ihr Film in einer Festivalsektion der Kategorie 2 und wird ausgezeichnet, erhält er 40 Festivalpunkte.</t>
  </si>
  <si>
    <t>Langfilm Fiction und Nonfiction</t>
  </si>
  <si>
    <t>Buenos Aires BAFICI</t>
  </si>
  <si>
    <t>Sélection officielle Hors compétition
Quinzaine des réalisateurs
Semaine de la critique
Un certain regard</t>
  </si>
  <si>
    <t>Leipzig Internationales Festival für Dokumentar- und Animationsfilme</t>
  </si>
  <si>
    <t xml:space="preserve">Stuttgart Internationales Trickfilm Festival </t>
  </si>
  <si>
    <t>Datum Weltpremiere am Festival:</t>
  </si>
  <si>
    <t>Datum Release im CH-Kino:</t>
  </si>
  <si>
    <t>Venezia Mostra internazionale d’Arte Cinematografica</t>
  </si>
  <si>
    <t>Berechnung der Referenzmittel</t>
  </si>
  <si>
    <t>Amsterdam Cinekid Festival</t>
  </si>
  <si>
    <t>Offizieller Wettbewerb</t>
  </si>
  <si>
    <t>Chicago International Children's Film Festival</t>
  </si>
  <si>
    <t>Official Selection</t>
  </si>
  <si>
    <t>Gijon International Film Festival</t>
  </si>
  <si>
    <t>International Narrative Competition
Documentary Competition</t>
  </si>
  <si>
    <t>Academy Awards (Oscars)</t>
  </si>
  <si>
    <t xml:space="preserve">New Voices New Visions Competition </t>
  </si>
  <si>
    <t>Special Presentations
Gala Presentations</t>
  </si>
  <si>
    <t>TIFF Docs
Contemporary World
Discovery
Masters
Wavelenghts</t>
  </si>
  <si>
    <t>Envision Competition
Frontlight
Louminous</t>
  </si>
  <si>
    <t>Young Cinema Competition
Documentary Competition</t>
  </si>
  <si>
    <t xml:space="preserve">Crystal Globe Competition
</t>
  </si>
  <si>
    <t>Compétition internationale
Compétition Burning Lights</t>
  </si>
  <si>
    <t>Bright Future
Harbour</t>
  </si>
  <si>
    <t>Competition</t>
  </si>
  <si>
    <t>Fokus Wettbewerb</t>
  </si>
  <si>
    <t>Internationaler Wettbewerb</t>
  </si>
  <si>
    <t>Ein Festivalpunkt entspricht im Bereich Fiction und Kurzfilm 750 Kinoeintritten und im Bereich Nonfiction 450 Kinoeintritten. Um Referenzmittel zu erhalten, muss ein Film mind. 33´000 (Fiction), 20´000 (Nonfiction) oder 15´000 (Kurzfilm) Kinoeintritte erreichen. Erreicht er diese Schwelle, werden der Produktionsfirma für jeden Kinoeintritt CHF 1.40 (Fiction), CHF 1.15 (Nonfiction) oder CHF 0.20 (Kurzfilm) gutgeschrieben.</t>
  </si>
  <si>
    <t>Angers Premiers Plans Film Festival</t>
  </si>
  <si>
    <t>Compétition Contrechamps</t>
  </si>
  <si>
    <t>European Feature Films Competition</t>
  </si>
  <si>
    <t>Encounters
Forum
Generation Wettbewerb
Berlinale Special (inkl. Gala)</t>
  </si>
  <si>
    <t>Flash Forward
Wide Angle Documentary
World Cinema</t>
  </si>
  <si>
    <t>ACID</t>
  </si>
  <si>
    <t>Dox:Award</t>
  </si>
  <si>
    <t>Next:Wave Award
F:ACT Award</t>
  </si>
  <si>
    <t>Göteborg Film Festival</t>
  </si>
  <si>
    <t>Dragon Awards</t>
  </si>
  <si>
    <t>Istanbul Film Festival</t>
  </si>
  <si>
    <t>Proxima Competition</t>
  </si>
  <si>
    <t>München DOK.fest</t>
  </si>
  <si>
    <t>DOK.international
DOK.deutsch</t>
  </si>
  <si>
    <t>San Francisco International Film Festival</t>
  </si>
  <si>
    <t>New Directors Competition
Documentary Competition</t>
  </si>
  <si>
    <t>Torino Film Festival</t>
  </si>
  <si>
    <t>World Showcase</t>
  </si>
  <si>
    <t>Zlin International Film Festival for Children and Youth</t>
  </si>
  <si>
    <t>International Competition of Feature Films</t>
  </si>
  <si>
    <t>Formular zur Berechnung der Festivalpunkte 2023</t>
  </si>
  <si>
    <t>Best Children's Film Competition</t>
  </si>
  <si>
    <t>Amsterdam International Documentary Film Festival IDFA</t>
  </si>
  <si>
    <t xml:space="preserve">CPH:Dox Copenhagen International Documentary Film Festival </t>
  </si>
  <si>
    <t>Cineasti del presente
Semaine de la Critique</t>
  </si>
  <si>
    <t xml:space="preserve">Montréal Festival du Nouveau cinéma FNC </t>
  </si>
  <si>
    <t>Tiger Competition
Big Screen Competition</t>
  </si>
  <si>
    <t>Torino 35 International Competition
International Documentary Comp.</t>
  </si>
  <si>
    <t>International Spectrum Competition</t>
  </si>
  <si>
    <t>Grand Prix – Feature Film Comp.</t>
  </si>
  <si>
    <t>Solothurner Filmtage</t>
  </si>
  <si>
    <t>Prix de Soleure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</si>
</sst>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dd/mm/yyyy;@"/>
  </numFmts>
  <fonts count="14" x14ac:knownFonts="1">
    <font>
      <sz val="11"/>
      <color theme="1"/>
      <name val="Calibri"/>
      <family val="2"/>
      <scheme val="minor"/>
    </font>
    <font>
      <sz val="11"/>
      <color theme="1"/>
      <name val="Calibri"/>
      <family val="2"/>
      <scheme val="minor"/>
    </font>
    <font>
      <b/>
      <sz val="10"/>
      <color theme="1"/>
      <name val="Verdana"/>
      <family val="2"/>
    </font>
    <font>
      <sz val="9"/>
      <color theme="1"/>
      <name val="Verdana"/>
      <family val="2"/>
    </font>
    <font>
      <sz val="9"/>
      <name val="Verdana"/>
      <family val="2"/>
    </font>
    <font>
      <b/>
      <sz val="9"/>
      <color theme="1"/>
      <name val="Verdana"/>
      <family val="2"/>
    </font>
    <font>
      <sz val="9"/>
      <color rgb="FFFF0000"/>
      <name val="Verdana"/>
      <family val="2"/>
    </font>
    <font>
      <i/>
      <sz val="9"/>
      <color theme="1"/>
      <name val="Verdana"/>
      <family val="2"/>
    </font>
    <font>
      <b/>
      <sz val="11"/>
      <color theme="1"/>
      <name val="Verdana"/>
      <family val="2"/>
    </font>
    <font>
      <b/>
      <sz val="22"/>
      <color theme="1"/>
      <name val="Verdana"/>
      <family val="2"/>
    </font>
    <font>
      <sz val="9"/>
      <color rgb="FF000000"/>
      <name val="Verdana"/>
      <family val="2"/>
    </font>
    <font>
      <sz val="22"/>
      <color theme="1"/>
      <name val="Verdana"/>
      <family val="2"/>
    </font>
    <font>
      <b/>
      <sz val="11"/>
      <color rgb="FF000000"/>
      <name val="Verdana"/>
      <family val="2"/>
    </font>
    <font>
      <sz val="12"/>
      <color rgb="FF000000"/>
      <name val="Calibri"/>
      <family val="2"/>
    </font>
  </fonts>
  <fills count="3">
    <fill>
      <patternFill patternType="none"/>
    </fill>
    <fill>
      <patternFill patternType="gray125"/>
    </fill>
    <fill>
      <patternFill patternType="solid">
        <fgColor indexed="4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hair">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3" fillId="0" borderId="0" xfId="0" applyFont="1"/>
    <xf numFmtId="3" fontId="4" fillId="2" borderId="2" xfId="0" applyNumberFormat="1" applyFont="1" applyFill="1" applyBorder="1" applyAlignment="1" applyProtection="1">
      <alignment horizontal="right" vertical="center" wrapText="1"/>
      <protection locked="0"/>
    </xf>
    <xf numFmtId="0" fontId="3" fillId="0" borderId="4" xfId="0" applyFont="1" applyBorder="1"/>
    <xf numFmtId="0" fontId="5" fillId="0" borderId="5" xfId="0" applyFont="1" applyBorder="1"/>
    <xf numFmtId="0" fontId="3" fillId="0" borderId="0" xfId="0" applyFont="1" applyAlignment="1">
      <alignment wrapText="1"/>
    </xf>
    <xf numFmtId="0" fontId="3" fillId="0" borderId="6" xfId="0" applyFont="1" applyBorder="1"/>
    <xf numFmtId="0" fontId="5" fillId="0" borderId="7" xfId="0" applyFont="1" applyBorder="1"/>
    <xf numFmtId="0" fontId="5" fillId="0" borderId="0" xfId="0" applyFont="1"/>
    <xf numFmtId="0" fontId="5" fillId="0" borderId="1" xfId="0" applyFont="1" applyBorder="1"/>
    <xf numFmtId="0" fontId="3" fillId="0" borderId="1" xfId="0" applyFont="1" applyBorder="1"/>
    <xf numFmtId="0" fontId="3" fillId="0" borderId="3" xfId="0" applyFont="1" applyBorder="1"/>
    <xf numFmtId="0" fontId="3" fillId="0" borderId="1" xfId="0" applyFont="1" applyBorder="1" applyAlignment="1">
      <alignment vertical="top"/>
    </xf>
    <xf numFmtId="0" fontId="3" fillId="0" borderId="3" xfId="0" applyFont="1" applyBorder="1" applyAlignment="1">
      <alignment vertical="top"/>
    </xf>
    <xf numFmtId="0" fontId="4" fillId="0" borderId="1" xfId="0" applyFont="1" applyBorder="1" applyAlignment="1">
      <alignment vertical="top" wrapText="1"/>
    </xf>
    <xf numFmtId="0" fontId="4" fillId="0" borderId="1" xfId="0" applyFont="1" applyBorder="1"/>
    <xf numFmtId="0" fontId="4" fillId="0" borderId="1" xfId="0" applyFont="1" applyBorder="1" applyAlignment="1">
      <alignment vertical="top"/>
    </xf>
    <xf numFmtId="0" fontId="3" fillId="0" borderId="1" xfId="0" applyFont="1" applyBorder="1" applyAlignment="1">
      <alignment vertical="top" wrapText="1"/>
    </xf>
    <xf numFmtId="0" fontId="6" fillId="0" borderId="1" xfId="0" applyFont="1" applyBorder="1"/>
    <xf numFmtId="0" fontId="3" fillId="0" borderId="1" xfId="0" applyFont="1" applyBorder="1" applyAlignment="1">
      <alignment wrapText="1"/>
    </xf>
    <xf numFmtId="0" fontId="3" fillId="0" borderId="10" xfId="0" applyFont="1" applyBorder="1"/>
    <xf numFmtId="0" fontId="3" fillId="0" borderId="0" xfId="0" applyFont="1" applyAlignment="1">
      <alignment vertical="center"/>
    </xf>
    <xf numFmtId="0" fontId="3" fillId="0" borderId="13" xfId="0" applyFont="1" applyBorder="1"/>
    <xf numFmtId="0" fontId="7" fillId="0" borderId="13" xfId="0" applyFont="1" applyBorder="1"/>
    <xf numFmtId="0" fontId="3" fillId="0" borderId="10" xfId="0" applyFont="1" applyBorder="1" applyAlignment="1">
      <alignment wrapText="1"/>
    </xf>
    <xf numFmtId="0" fontId="3" fillId="0" borderId="0" xfId="0" applyFont="1" applyAlignment="1">
      <alignment horizontal="center" wrapText="1"/>
    </xf>
    <xf numFmtId="0" fontId="3" fillId="0" borderId="14" xfId="0" applyFont="1" applyBorder="1" applyAlignment="1">
      <alignment horizontal="center" wrapText="1"/>
    </xf>
    <xf numFmtId="0" fontId="3" fillId="0" borderId="7" xfId="0" applyFont="1" applyBorder="1" applyAlignment="1">
      <alignment horizontal="center" wrapText="1"/>
    </xf>
    <xf numFmtId="0" fontId="3" fillId="0" borderId="0" xfId="0" applyFont="1" applyAlignment="1">
      <alignment horizontal="left" wrapText="1"/>
    </xf>
    <xf numFmtId="0" fontId="3" fillId="0" borderId="11" xfId="0" applyFont="1" applyBorder="1" applyAlignment="1">
      <alignment horizontal="left" wrapText="1"/>
    </xf>
    <xf numFmtId="0" fontId="8" fillId="0" borderId="0" xfId="0" applyFont="1" applyAlignment="1">
      <alignment wrapText="1"/>
    </xf>
    <xf numFmtId="0" fontId="2" fillId="0" borderId="0" xfId="0" applyFont="1" applyAlignment="1">
      <alignment wrapText="1"/>
    </xf>
    <xf numFmtId="0" fontId="3" fillId="0" borderId="8" xfId="0" applyFont="1" applyBorder="1" applyAlignment="1">
      <alignment wrapText="1"/>
    </xf>
    <xf numFmtId="0" fontId="3" fillId="0" borderId="8" xfId="0" applyFont="1" applyBorder="1"/>
    <xf numFmtId="0" fontId="3" fillId="0" borderId="5" xfId="0" applyFont="1" applyBorder="1" applyAlignment="1">
      <alignment horizontal="center" wrapText="1"/>
    </xf>
    <xf numFmtId="0" fontId="5" fillId="0" borderId="0" xfId="0" applyFont="1" applyAlignment="1">
      <alignment wrapText="1"/>
    </xf>
    <xf numFmtId="0" fontId="3" fillId="0" borderId="0" xfId="0" applyFont="1" applyAlignment="1">
      <alignment vertical="top" wrapText="1"/>
    </xf>
    <xf numFmtId="0" fontId="3" fillId="0" borderId="0" xfId="0" applyFont="1" applyProtection="1">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top"/>
      <protection locked="0"/>
    </xf>
    <xf numFmtId="0" fontId="3" fillId="0" borderId="0" xfId="0" applyFont="1" applyAlignment="1">
      <alignment horizontal="left" vertical="top"/>
    </xf>
    <xf numFmtId="0" fontId="5" fillId="0" borderId="16" xfId="0" applyFont="1" applyBorder="1" applyAlignment="1">
      <alignment horizontal="center" vertical="center" wrapText="1"/>
    </xf>
    <xf numFmtId="0" fontId="3" fillId="0" borderId="6" xfId="0" applyFont="1" applyBorder="1" applyAlignment="1">
      <alignment vertical="top"/>
    </xf>
    <xf numFmtId="0" fontId="3" fillId="0" borderId="7" xfId="0" applyFont="1" applyBorder="1" applyAlignment="1">
      <alignment vertical="top" wrapText="1"/>
    </xf>
    <xf numFmtId="0" fontId="3" fillId="0" borderId="15" xfId="0" applyFont="1" applyBorder="1" applyAlignment="1">
      <alignment horizontal="center" vertical="top" wrapText="1"/>
    </xf>
    <xf numFmtId="0" fontId="3" fillId="0" borderId="9" xfId="0" applyFont="1" applyBorder="1" applyAlignment="1">
      <alignment vertical="top" wrapText="1"/>
    </xf>
    <xf numFmtId="0" fontId="3" fillId="0" borderId="1" xfId="0" applyFont="1" applyBorder="1" applyAlignment="1">
      <alignment horizontal="center" vertical="top" wrapText="1"/>
    </xf>
    <xf numFmtId="0" fontId="3" fillId="0" borderId="5" xfId="0" applyFont="1" applyBorder="1" applyAlignment="1">
      <alignment vertical="top" wrapText="1"/>
    </xf>
    <xf numFmtId="0" fontId="3" fillId="0" borderId="9" xfId="0" applyFont="1" applyBorder="1" applyAlignment="1">
      <alignment horizontal="center" vertical="top" wrapText="1"/>
    </xf>
    <xf numFmtId="0" fontId="4" fillId="0" borderId="9" xfId="0" applyFont="1" applyBorder="1" applyAlignment="1">
      <alignment vertical="top" wrapText="1"/>
    </xf>
    <xf numFmtId="0" fontId="3" fillId="0" borderId="12" xfId="0" applyFont="1" applyBorder="1" applyAlignment="1">
      <alignment vertical="top"/>
    </xf>
    <xf numFmtId="0" fontId="4" fillId="0" borderId="7"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xf>
    <xf numFmtId="0" fontId="3" fillId="0" borderId="0" xfId="0" applyFont="1" applyAlignment="1">
      <alignment horizontal="center" vertical="top" wrapText="1"/>
    </xf>
    <xf numFmtId="0" fontId="3" fillId="0" borderId="0" xfId="0" applyFont="1" applyAlignment="1" applyProtection="1">
      <alignment vertical="top"/>
      <protection locked="0"/>
    </xf>
    <xf numFmtId="49" fontId="4" fillId="2" borderId="2" xfId="0" applyNumberFormat="1" applyFont="1" applyFill="1" applyBorder="1" applyAlignment="1" applyProtection="1">
      <alignment horizontal="right" vertical="center" wrapText="1"/>
      <protection locked="0"/>
    </xf>
    <xf numFmtId="1" fontId="4" fillId="2" borderId="2" xfId="0" applyNumberFormat="1" applyFont="1" applyFill="1" applyBorder="1" applyAlignment="1" applyProtection="1">
      <alignment horizontal="right" vertical="center" wrapText="1"/>
      <protection locked="0"/>
    </xf>
    <xf numFmtId="165" fontId="4" fillId="2" borderId="2" xfId="0" applyNumberFormat="1" applyFont="1" applyFill="1" applyBorder="1" applyAlignment="1" applyProtection="1">
      <alignment horizontal="right" vertical="center" wrapText="1"/>
      <protection locked="0"/>
    </xf>
    <xf numFmtId="0" fontId="5" fillId="0" borderId="12" xfId="0" applyFont="1" applyBorder="1" applyAlignment="1">
      <alignment horizontal="left" vertical="center" wrapText="1"/>
    </xf>
    <xf numFmtId="0" fontId="3" fillId="0" borderId="12" xfId="0" applyFont="1" applyBorder="1" applyAlignment="1">
      <alignment vertical="center"/>
    </xf>
    <xf numFmtId="164" fontId="5" fillId="0" borderId="12" xfId="1" applyNumberFormat="1" applyFont="1" applyBorder="1" applyAlignment="1">
      <alignment horizontal="left" vertical="center" wrapText="1"/>
    </xf>
    <xf numFmtId="0" fontId="3" fillId="0" borderId="10" xfId="0" applyFont="1" applyBorder="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19" xfId="0" applyFont="1" applyBorder="1" applyAlignment="1">
      <alignment vertical="top"/>
    </xf>
    <xf numFmtId="0" fontId="3" fillId="0" borderId="25" xfId="0" applyFont="1" applyBorder="1" applyAlignment="1">
      <alignment vertical="top"/>
    </xf>
    <xf numFmtId="0" fontId="3" fillId="0" borderId="17"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28" xfId="0" applyFont="1" applyBorder="1" applyAlignment="1">
      <alignment vertical="center"/>
    </xf>
    <xf numFmtId="0" fontId="3" fillId="0" borderId="29" xfId="0" applyFont="1" applyBorder="1" applyAlignment="1">
      <alignment vertical="center"/>
    </xf>
    <xf numFmtId="0" fontId="5" fillId="0" borderId="27" xfId="0" applyFont="1" applyBorder="1" applyAlignment="1">
      <alignment vertical="center" wrapText="1"/>
    </xf>
    <xf numFmtId="0" fontId="3" fillId="0" borderId="17" xfId="0" applyFont="1" applyBorder="1" applyAlignment="1">
      <alignment vertical="top" wrapText="1"/>
    </xf>
    <xf numFmtId="0" fontId="3" fillId="0" borderId="19" xfId="0" applyFont="1" applyBorder="1" applyAlignment="1">
      <alignment vertical="top" wrapText="1"/>
    </xf>
    <xf numFmtId="0" fontId="10" fillId="0" borderId="0" xfId="0" applyFont="1" applyAlignment="1">
      <alignment vertical="top"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3" fillId="0" borderId="0" xfId="0" applyFont="1" applyAlignment="1">
      <alignment horizontal="left"/>
    </xf>
    <xf numFmtId="0" fontId="3" fillId="0" borderId="11" xfId="0" applyFont="1" applyBorder="1" applyAlignment="1">
      <alignment horizontal="left"/>
    </xf>
    <xf numFmtId="0" fontId="3" fillId="0" borderId="0" xfId="0" applyFont="1" applyAlignment="1">
      <alignment horizontal="left" wrapText="1"/>
    </xf>
    <xf numFmtId="0" fontId="3" fillId="0" borderId="11" xfId="0" applyFont="1" applyBorder="1" applyAlignment="1">
      <alignment horizontal="left" wrapText="1"/>
    </xf>
    <xf numFmtId="0" fontId="5" fillId="0" borderId="20" xfId="0" applyFont="1" applyBorder="1" applyAlignment="1">
      <alignment horizontal="center" vertical="center"/>
    </xf>
    <xf numFmtId="0" fontId="12" fillId="0" borderId="0" xfId="0" applyFont="1" applyAlignment="1">
      <alignment vertical="center" wrapText="1"/>
    </xf>
    <xf numFmtId="0" fontId="9" fillId="0" borderId="0" xfId="0" applyFont="1" applyAlignment="1">
      <alignment vertical="top" wrapText="1"/>
    </xf>
    <xf numFmtId="0" fontId="11" fillId="0" borderId="0" xfId="0" applyFont="1" applyAlignment="1">
      <alignment vertical="top" wrapText="1"/>
    </xf>
    <xf numFmtId="0" fontId="8" fillId="0" borderId="0" xfId="0" applyFont="1" applyAlignment="1">
      <alignment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L25" lockText="1" noThreeD="1"/>
</file>

<file path=xl/ctrlProps/ctrlProp10.xml><?xml version="1.0" encoding="utf-8"?>
<formControlPr xmlns="http://schemas.microsoft.com/office/spreadsheetml/2009/9/main" objectType="CheckBox" fmlaLink="L46" lockText="1" noThreeD="1"/>
</file>

<file path=xl/ctrlProps/ctrlProp100.xml><?xml version="1.0" encoding="utf-8"?>
<formControlPr xmlns="http://schemas.microsoft.com/office/spreadsheetml/2009/9/main" objectType="CheckBox" fmlaLink="M15" lockText="1" noThreeD="1"/>
</file>

<file path=xl/ctrlProps/ctrlProp101.xml><?xml version="1.0" encoding="utf-8"?>
<formControlPr xmlns="http://schemas.microsoft.com/office/spreadsheetml/2009/9/main" objectType="CheckBox" fmlaLink="N15" lockText="1" noThreeD="1"/>
</file>

<file path=xl/ctrlProps/ctrlProp102.xml><?xml version="1.0" encoding="utf-8"?>
<formControlPr xmlns="http://schemas.microsoft.com/office/spreadsheetml/2009/9/main" objectType="CheckBox" fmlaLink="O15" lockText="1" noThreeD="1"/>
</file>

<file path=xl/ctrlProps/ctrlProp103.xml><?xml version="1.0" encoding="utf-8"?>
<formControlPr xmlns="http://schemas.microsoft.com/office/spreadsheetml/2009/9/main" objectType="CheckBox" fmlaLink="U15" lockText="1" noThreeD="1"/>
</file>

<file path=xl/ctrlProps/ctrlProp104.xml><?xml version="1.0" encoding="utf-8"?>
<formControlPr xmlns="http://schemas.microsoft.com/office/spreadsheetml/2009/9/main" objectType="CheckBox" fmlaLink="N17" lockText="1" noThreeD="1"/>
</file>

<file path=xl/ctrlProps/ctrlProp105.xml><?xml version="1.0" encoding="utf-8"?>
<formControlPr xmlns="http://schemas.microsoft.com/office/spreadsheetml/2009/9/main" objectType="CheckBox" fmlaLink="S15" lockText="1" noThreeD="1"/>
</file>

<file path=xl/ctrlProps/ctrlProp106.xml><?xml version="1.0" encoding="utf-8"?>
<formControlPr xmlns="http://schemas.microsoft.com/office/spreadsheetml/2009/9/main" objectType="CheckBox" fmlaLink="O18" lockText="1" noThreeD="1"/>
</file>

<file path=xl/ctrlProps/ctrlProp107.xml><?xml version="1.0" encoding="utf-8"?>
<formControlPr xmlns="http://schemas.microsoft.com/office/spreadsheetml/2009/9/main" objectType="CheckBox" fmlaLink="N19" lockText="1" noThreeD="1"/>
</file>

<file path=xl/ctrlProps/ctrlProp108.xml><?xml version="1.0" encoding="utf-8"?>
<formControlPr xmlns="http://schemas.microsoft.com/office/spreadsheetml/2009/9/main" objectType="CheckBox" fmlaLink="N20" lockText="1" noThreeD="1"/>
</file>

<file path=xl/ctrlProps/ctrlProp109.xml><?xml version="1.0" encoding="utf-8"?>
<formControlPr xmlns="http://schemas.microsoft.com/office/spreadsheetml/2009/9/main" objectType="CheckBox" fmlaLink="N26" lockText="1" noThreeD="1"/>
</file>

<file path=xl/ctrlProps/ctrlProp11.xml><?xml version="1.0" encoding="utf-8"?>
<formControlPr xmlns="http://schemas.microsoft.com/office/spreadsheetml/2009/9/main" objectType="CheckBox" fmlaLink="K47" lockText="1" noThreeD="1"/>
</file>

<file path=xl/ctrlProps/ctrlProp110.xml><?xml version="1.0" encoding="utf-8"?>
<formControlPr xmlns="http://schemas.microsoft.com/office/spreadsheetml/2009/9/main" objectType="CheckBox" fmlaLink="N28" lockText="1" noThreeD="1"/>
</file>

<file path=xl/ctrlProps/ctrlProp111.xml><?xml version="1.0" encoding="utf-8"?>
<formControlPr xmlns="http://schemas.microsoft.com/office/spreadsheetml/2009/9/main" objectType="CheckBox" fmlaLink="N27" lockText="1" noThreeD="1"/>
</file>

<file path=xl/ctrlProps/ctrlProp112.xml><?xml version="1.0" encoding="utf-8"?>
<formControlPr xmlns="http://schemas.microsoft.com/office/spreadsheetml/2009/9/main" objectType="CheckBox" fmlaLink="N31" lockText="1" noThreeD="1"/>
</file>

<file path=xl/ctrlProps/ctrlProp113.xml><?xml version="1.0" encoding="utf-8"?>
<formControlPr xmlns="http://schemas.microsoft.com/office/spreadsheetml/2009/9/main" objectType="CheckBox" fmlaLink="U16" lockText="1" noThreeD="1"/>
</file>

<file path=xl/ctrlProps/ctrlProp114.xml><?xml version="1.0" encoding="utf-8"?>
<formControlPr xmlns="http://schemas.microsoft.com/office/spreadsheetml/2009/9/main" objectType="CheckBox" fmlaLink="M16" lockText="1" noThreeD="1"/>
</file>

<file path=xl/ctrlProps/ctrlProp115.xml><?xml version="1.0" encoding="utf-8"?>
<formControlPr xmlns="http://schemas.microsoft.com/office/spreadsheetml/2009/9/main" objectType="CheckBox" fmlaLink="M17" lockText="1" noThreeD="1"/>
</file>

<file path=xl/ctrlProps/ctrlProp116.xml><?xml version="1.0" encoding="utf-8"?>
<formControlPr xmlns="http://schemas.microsoft.com/office/spreadsheetml/2009/9/main" objectType="CheckBox" fmlaLink="U18" lockText="1" noThreeD="1"/>
</file>

<file path=xl/ctrlProps/ctrlProp117.xml><?xml version="1.0" encoding="utf-8"?>
<formControlPr xmlns="http://schemas.microsoft.com/office/spreadsheetml/2009/9/main" objectType="CheckBox" fmlaLink="U17" lockText="1" noThreeD="1"/>
</file>

<file path=xl/ctrlProps/ctrlProp118.xml><?xml version="1.0" encoding="utf-8"?>
<formControlPr xmlns="http://schemas.microsoft.com/office/spreadsheetml/2009/9/main" objectType="CheckBox" fmlaLink="U19" lockText="1" noThreeD="1"/>
</file>

<file path=xl/ctrlProps/ctrlProp119.xml><?xml version="1.0" encoding="utf-8"?>
<formControlPr xmlns="http://schemas.microsoft.com/office/spreadsheetml/2009/9/main" objectType="CheckBox" fmlaLink="U19" lockText="1" noThreeD="1"/>
</file>

<file path=xl/ctrlProps/ctrlProp12.xml><?xml version="1.0" encoding="utf-8"?>
<formControlPr xmlns="http://schemas.microsoft.com/office/spreadsheetml/2009/9/main" objectType="CheckBox" fmlaLink="M48" lockText="1" noThreeD="1"/>
</file>

<file path=xl/ctrlProps/ctrlProp120.xml><?xml version="1.0" encoding="utf-8"?>
<formControlPr xmlns="http://schemas.microsoft.com/office/spreadsheetml/2009/9/main" objectType="CheckBox" fmlaLink="U20" lockText="1" noThreeD="1"/>
</file>

<file path=xl/ctrlProps/ctrlProp121.xml><?xml version="1.0" encoding="utf-8"?>
<formControlPr xmlns="http://schemas.microsoft.com/office/spreadsheetml/2009/9/main" objectType="CheckBox" fmlaLink="M20" lockText="1" noThreeD="1"/>
</file>

<file path=xl/ctrlProps/ctrlProp122.xml><?xml version="1.0" encoding="utf-8"?>
<formControlPr xmlns="http://schemas.microsoft.com/office/spreadsheetml/2009/9/main" objectType="CheckBox" fmlaLink="U21" lockText="1" noThreeD="1"/>
</file>

<file path=xl/ctrlProps/ctrlProp123.xml><?xml version="1.0" encoding="utf-8"?>
<formControlPr xmlns="http://schemas.microsoft.com/office/spreadsheetml/2009/9/main" objectType="CheckBox" fmlaLink="O21" lockText="1" noThreeD="1"/>
</file>

<file path=xl/ctrlProps/ctrlProp124.xml><?xml version="1.0" encoding="utf-8"?>
<formControlPr xmlns="http://schemas.microsoft.com/office/spreadsheetml/2009/9/main" objectType="CheckBox" fmlaLink="U22" lockText="1" noThreeD="1"/>
</file>

<file path=xl/ctrlProps/ctrlProp125.xml><?xml version="1.0" encoding="utf-8"?>
<formControlPr xmlns="http://schemas.microsoft.com/office/spreadsheetml/2009/9/main" objectType="CheckBox" fmlaLink="O22" lockText="1" noThreeD="1"/>
</file>

<file path=xl/ctrlProps/ctrlProp126.xml><?xml version="1.0" encoding="utf-8"?>
<formControlPr xmlns="http://schemas.microsoft.com/office/spreadsheetml/2009/9/main" objectType="CheckBox" fmlaLink="M23" lockText="1" noThreeD="1"/>
</file>

<file path=xl/ctrlProps/ctrlProp127.xml><?xml version="1.0" encoding="utf-8"?>
<formControlPr xmlns="http://schemas.microsoft.com/office/spreadsheetml/2009/9/main" objectType="CheckBox" fmlaLink="M24" lockText="1" noThreeD="1"/>
</file>

<file path=xl/ctrlProps/ctrlProp128.xml><?xml version="1.0" encoding="utf-8"?>
<formControlPr xmlns="http://schemas.microsoft.com/office/spreadsheetml/2009/9/main" objectType="CheckBox" fmlaLink="O25" lockText="1" noThreeD="1"/>
</file>

<file path=xl/ctrlProps/ctrlProp129.xml><?xml version="1.0" encoding="utf-8"?>
<formControlPr xmlns="http://schemas.microsoft.com/office/spreadsheetml/2009/9/main" objectType="CheckBox" fmlaLink="O28" lockText="1" noThreeD="1"/>
</file>

<file path=xl/ctrlProps/ctrlProp13.xml><?xml version="1.0" encoding="utf-8"?>
<formControlPr xmlns="http://schemas.microsoft.com/office/spreadsheetml/2009/9/main" objectType="CheckBox" fmlaLink="K49" lockText="1" noThreeD="1"/>
</file>

<file path=xl/ctrlProps/ctrlProp130.xml><?xml version="1.0" encoding="utf-8"?>
<formControlPr xmlns="http://schemas.microsoft.com/office/spreadsheetml/2009/9/main" objectType="CheckBox" fmlaLink="O29" lockText="1" noThreeD="1"/>
</file>

<file path=xl/ctrlProps/ctrlProp131.xml><?xml version="1.0" encoding="utf-8"?>
<formControlPr xmlns="http://schemas.microsoft.com/office/spreadsheetml/2009/9/main" objectType="CheckBox" fmlaLink="O30" lockText="1" noThreeD="1"/>
</file>

<file path=xl/ctrlProps/ctrlProp132.xml><?xml version="1.0" encoding="utf-8"?>
<formControlPr xmlns="http://schemas.microsoft.com/office/spreadsheetml/2009/9/main" objectType="CheckBox" fmlaLink="O34" lockText="1" noThreeD="1"/>
</file>

<file path=xl/ctrlProps/ctrlProp133.xml><?xml version="1.0" encoding="utf-8"?>
<formControlPr xmlns="http://schemas.microsoft.com/office/spreadsheetml/2009/9/main" objectType="CheckBox" fmlaLink="M33" lockText="1" noThreeD="1"/>
</file>

<file path=xl/ctrlProps/ctrlProp134.xml><?xml version="1.0" encoding="utf-8"?>
<formControlPr xmlns="http://schemas.microsoft.com/office/spreadsheetml/2009/9/main" objectType="CheckBox" fmlaLink="M35" lockText="1" noThreeD="1"/>
</file>

<file path=xl/ctrlProps/ctrlProp135.xml><?xml version="1.0" encoding="utf-8"?>
<formControlPr xmlns="http://schemas.microsoft.com/office/spreadsheetml/2009/9/main" objectType="CheckBox" fmlaLink="N36" lockText="1" noThreeD="1"/>
</file>

<file path=xl/ctrlProps/ctrlProp136.xml><?xml version="1.0" encoding="utf-8"?>
<formControlPr xmlns="http://schemas.microsoft.com/office/spreadsheetml/2009/9/main" objectType="CheckBox" fmlaLink="N32" lockText="1" noThreeD="1"/>
</file>

<file path=xl/ctrlProps/ctrlProp137.xml><?xml version="1.0" encoding="utf-8"?>
<formControlPr xmlns="http://schemas.microsoft.com/office/spreadsheetml/2009/9/main" objectType="CheckBox" fmlaLink="O36" lockText="1" noThreeD="1"/>
</file>

<file path=xl/ctrlProps/ctrlProp138.xml><?xml version="1.0" encoding="utf-8"?>
<formControlPr xmlns="http://schemas.microsoft.com/office/spreadsheetml/2009/9/main" objectType="CheckBox" fmlaLink="N38" lockText="1" noThreeD="1"/>
</file>

<file path=xl/ctrlProps/ctrlProp139.xml><?xml version="1.0" encoding="utf-8"?>
<formControlPr xmlns="http://schemas.microsoft.com/office/spreadsheetml/2009/9/main" objectType="CheckBox" fmlaLink="O38" lockText="1" noThreeD="1"/>
</file>

<file path=xl/ctrlProps/ctrlProp14.xml><?xml version="1.0" encoding="utf-8"?>
<formControlPr xmlns="http://schemas.microsoft.com/office/spreadsheetml/2009/9/main" objectType="CheckBox" fmlaLink="L50" lockText="1" noThreeD="1"/>
</file>

<file path=xl/ctrlProps/ctrlProp140.xml><?xml version="1.0" encoding="utf-8"?>
<formControlPr xmlns="http://schemas.microsoft.com/office/spreadsheetml/2009/9/main" objectType="CheckBox" fmlaLink="U47" lockText="1" noThreeD="1"/>
</file>

<file path=xl/ctrlProps/ctrlProp141.xml><?xml version="1.0" encoding="utf-8"?>
<formControlPr xmlns="http://schemas.microsoft.com/office/spreadsheetml/2009/9/main" objectType="CheckBox" fmlaLink="O42" lockText="1" noThreeD="1"/>
</file>

<file path=xl/ctrlProps/ctrlProp142.xml><?xml version="1.0" encoding="utf-8"?>
<formControlPr xmlns="http://schemas.microsoft.com/office/spreadsheetml/2009/9/main" objectType="CheckBox" fmlaLink="N43" lockText="1" noThreeD="1"/>
</file>

<file path=xl/ctrlProps/ctrlProp143.xml><?xml version="1.0" encoding="utf-8"?>
<formControlPr xmlns="http://schemas.microsoft.com/office/spreadsheetml/2009/9/main" objectType="CheckBox" fmlaLink="N44" lockText="1" noThreeD="1"/>
</file>

<file path=xl/ctrlProps/ctrlProp144.xml><?xml version="1.0" encoding="utf-8"?>
<formControlPr xmlns="http://schemas.microsoft.com/office/spreadsheetml/2009/9/main" objectType="CheckBox" fmlaLink="O44" lockText="1" noThreeD="1"/>
</file>

<file path=xl/ctrlProps/ctrlProp145.xml><?xml version="1.0" encoding="utf-8"?>
<formControlPr xmlns="http://schemas.microsoft.com/office/spreadsheetml/2009/9/main" objectType="CheckBox" fmlaLink="M45" lockText="1" noThreeD="1"/>
</file>

<file path=xl/ctrlProps/ctrlProp146.xml><?xml version="1.0" encoding="utf-8"?>
<formControlPr xmlns="http://schemas.microsoft.com/office/spreadsheetml/2009/9/main" objectType="CheckBox" fmlaLink="N44" lockText="1" noThreeD="1"/>
</file>

<file path=xl/ctrlProps/ctrlProp147.xml><?xml version="1.0" encoding="utf-8"?>
<formControlPr xmlns="http://schemas.microsoft.com/office/spreadsheetml/2009/9/main" objectType="CheckBox" fmlaLink="N45" lockText="1" noThreeD="1"/>
</file>

<file path=xl/ctrlProps/ctrlProp148.xml><?xml version="1.0" encoding="utf-8"?>
<formControlPr xmlns="http://schemas.microsoft.com/office/spreadsheetml/2009/9/main" objectType="CheckBox" fmlaLink="O46" lockText="1" noThreeD="1"/>
</file>

<file path=xl/ctrlProps/ctrlProp149.xml><?xml version="1.0" encoding="utf-8"?>
<formControlPr xmlns="http://schemas.microsoft.com/office/spreadsheetml/2009/9/main" objectType="CheckBox" fmlaLink="N47" lockText="1" noThreeD="1"/>
</file>

<file path=xl/ctrlProps/ctrlProp15.xml><?xml version="1.0" encoding="utf-8"?>
<formControlPr xmlns="http://schemas.microsoft.com/office/spreadsheetml/2009/9/main" objectType="CheckBox" fmlaLink="M51" lockText="1" noThreeD="1"/>
</file>

<file path=xl/ctrlProps/ctrlProp150.xml><?xml version="1.0" encoding="utf-8"?>
<formControlPr xmlns="http://schemas.microsoft.com/office/spreadsheetml/2009/9/main" objectType="CheckBox" fmlaLink="O37" lockText="1" noThreeD="1"/>
</file>

<file path=xl/ctrlProps/ctrlProp151.xml><?xml version="1.0" encoding="utf-8"?>
<formControlPr xmlns="http://schemas.microsoft.com/office/spreadsheetml/2009/9/main" objectType="CheckBox" fmlaLink="U23" lockText="1" noThreeD="1"/>
</file>

<file path=xl/ctrlProps/ctrlProp152.xml><?xml version="1.0" encoding="utf-8"?>
<formControlPr xmlns="http://schemas.microsoft.com/office/spreadsheetml/2009/9/main" objectType="CheckBox" fmlaLink="U24" lockText="1" noThreeD="1"/>
</file>

<file path=xl/ctrlProps/ctrlProp153.xml><?xml version="1.0" encoding="utf-8"?>
<formControlPr xmlns="http://schemas.microsoft.com/office/spreadsheetml/2009/9/main" objectType="CheckBox" fmlaLink="U25" lockText="1" noThreeD="1"/>
</file>

<file path=xl/ctrlProps/ctrlProp154.xml><?xml version="1.0" encoding="utf-8"?>
<formControlPr xmlns="http://schemas.microsoft.com/office/spreadsheetml/2009/9/main" objectType="CheckBox" fmlaLink="U26" lockText="1" noThreeD="1"/>
</file>

<file path=xl/ctrlProps/ctrlProp155.xml><?xml version="1.0" encoding="utf-8"?>
<formControlPr xmlns="http://schemas.microsoft.com/office/spreadsheetml/2009/9/main" objectType="CheckBox" fmlaLink="U27" lockText="1" noThreeD="1"/>
</file>

<file path=xl/ctrlProps/ctrlProp156.xml><?xml version="1.0" encoding="utf-8"?>
<formControlPr xmlns="http://schemas.microsoft.com/office/spreadsheetml/2009/9/main" objectType="CheckBox" fmlaLink="U28" lockText="1" noThreeD="1"/>
</file>

<file path=xl/ctrlProps/ctrlProp157.xml><?xml version="1.0" encoding="utf-8"?>
<formControlPr xmlns="http://schemas.microsoft.com/office/spreadsheetml/2009/9/main" objectType="CheckBox" fmlaLink="U29" lockText="1" noThreeD="1"/>
</file>

<file path=xl/ctrlProps/ctrlProp158.xml><?xml version="1.0" encoding="utf-8"?>
<formControlPr xmlns="http://schemas.microsoft.com/office/spreadsheetml/2009/9/main" objectType="CheckBox" fmlaLink="U30" lockText="1" noThreeD="1"/>
</file>

<file path=xl/ctrlProps/ctrlProp159.xml><?xml version="1.0" encoding="utf-8"?>
<formControlPr xmlns="http://schemas.microsoft.com/office/spreadsheetml/2009/9/main" objectType="CheckBox" fmlaLink="U31" lockText="1" noThreeD="1"/>
</file>

<file path=xl/ctrlProps/ctrlProp16.xml><?xml version="1.0" encoding="utf-8"?>
<formControlPr xmlns="http://schemas.microsoft.com/office/spreadsheetml/2009/9/main" objectType="CheckBox" fmlaLink="M54" lockText="1" noThreeD="1"/>
</file>

<file path=xl/ctrlProps/ctrlProp160.xml><?xml version="1.0" encoding="utf-8"?>
<formControlPr xmlns="http://schemas.microsoft.com/office/spreadsheetml/2009/9/main" objectType="CheckBox" fmlaLink="U32" lockText="1" noThreeD="1"/>
</file>

<file path=xl/ctrlProps/ctrlProp161.xml><?xml version="1.0" encoding="utf-8"?>
<formControlPr xmlns="http://schemas.microsoft.com/office/spreadsheetml/2009/9/main" objectType="CheckBox" fmlaLink="U33" lockText="1" noThreeD="1"/>
</file>

<file path=xl/ctrlProps/ctrlProp162.xml><?xml version="1.0" encoding="utf-8"?>
<formControlPr xmlns="http://schemas.microsoft.com/office/spreadsheetml/2009/9/main" objectType="CheckBox" fmlaLink="U34" lockText="1" noThreeD="1"/>
</file>

<file path=xl/ctrlProps/ctrlProp163.xml><?xml version="1.0" encoding="utf-8"?>
<formControlPr xmlns="http://schemas.microsoft.com/office/spreadsheetml/2009/9/main" objectType="CheckBox" fmlaLink="U35" lockText="1" noThreeD="1"/>
</file>

<file path=xl/ctrlProps/ctrlProp164.xml><?xml version="1.0" encoding="utf-8"?>
<formControlPr xmlns="http://schemas.microsoft.com/office/spreadsheetml/2009/9/main" objectType="CheckBox" fmlaLink="U36" lockText="1" noThreeD="1"/>
</file>

<file path=xl/ctrlProps/ctrlProp165.xml><?xml version="1.0" encoding="utf-8"?>
<formControlPr xmlns="http://schemas.microsoft.com/office/spreadsheetml/2009/9/main" objectType="CheckBox" fmlaLink="U37" lockText="1" noThreeD="1"/>
</file>

<file path=xl/ctrlProps/ctrlProp166.xml><?xml version="1.0" encoding="utf-8"?>
<formControlPr xmlns="http://schemas.microsoft.com/office/spreadsheetml/2009/9/main" objectType="CheckBox" fmlaLink="U38" lockText="1" noThreeD="1"/>
</file>

<file path=xl/ctrlProps/ctrlProp167.xml><?xml version="1.0" encoding="utf-8"?>
<formControlPr xmlns="http://schemas.microsoft.com/office/spreadsheetml/2009/9/main" objectType="CheckBox" fmlaLink="U39" lockText="1" noThreeD="1"/>
</file>

<file path=xl/ctrlProps/ctrlProp168.xml><?xml version="1.0" encoding="utf-8"?>
<formControlPr xmlns="http://schemas.microsoft.com/office/spreadsheetml/2009/9/main" objectType="CheckBox" fmlaLink="U40" lockText="1" noThreeD="1"/>
</file>

<file path=xl/ctrlProps/ctrlProp169.xml><?xml version="1.0" encoding="utf-8"?>
<formControlPr xmlns="http://schemas.microsoft.com/office/spreadsheetml/2009/9/main" objectType="CheckBox" fmlaLink="U41" lockText="1" noThreeD="1"/>
</file>

<file path=xl/ctrlProps/ctrlProp17.xml><?xml version="1.0" encoding="utf-8"?>
<formControlPr xmlns="http://schemas.microsoft.com/office/spreadsheetml/2009/9/main" objectType="CheckBox" fmlaLink="L61" lockText="1" noThreeD="1"/>
</file>

<file path=xl/ctrlProps/ctrlProp170.xml><?xml version="1.0" encoding="utf-8"?>
<formControlPr xmlns="http://schemas.microsoft.com/office/spreadsheetml/2009/9/main" objectType="CheckBox" fmlaLink="U42" lockText="1" noThreeD="1"/>
</file>

<file path=xl/ctrlProps/ctrlProp171.xml><?xml version="1.0" encoding="utf-8"?>
<formControlPr xmlns="http://schemas.microsoft.com/office/spreadsheetml/2009/9/main" objectType="CheckBox" fmlaLink="U43" lockText="1" noThreeD="1"/>
</file>

<file path=xl/ctrlProps/ctrlProp172.xml><?xml version="1.0" encoding="utf-8"?>
<formControlPr xmlns="http://schemas.microsoft.com/office/spreadsheetml/2009/9/main" objectType="CheckBox" fmlaLink="U44" lockText="1" noThreeD="1"/>
</file>

<file path=xl/ctrlProps/ctrlProp173.xml><?xml version="1.0" encoding="utf-8"?>
<formControlPr xmlns="http://schemas.microsoft.com/office/spreadsheetml/2009/9/main" objectType="CheckBox" fmlaLink="U45" lockText="1" noThreeD="1"/>
</file>

<file path=xl/ctrlProps/ctrlProp174.xml><?xml version="1.0" encoding="utf-8"?>
<formControlPr xmlns="http://schemas.microsoft.com/office/spreadsheetml/2009/9/main" objectType="CheckBox" fmlaLink="U46" lockText="1" noThreeD="1"/>
</file>

<file path=xl/ctrlProps/ctrlProp175.xml><?xml version="1.0" encoding="utf-8"?>
<formControlPr xmlns="http://schemas.microsoft.com/office/spreadsheetml/2009/9/main" objectType="CheckBox" fmlaLink="O40" lockText="1" noThreeD="1"/>
</file>

<file path=xl/ctrlProps/ctrlProp176.xml><?xml version="1.0" encoding="utf-8"?>
<formControlPr xmlns="http://schemas.microsoft.com/office/spreadsheetml/2009/9/main" objectType="CheckBox" fmlaLink="O41" lockText="1" noThreeD="1"/>
</file>

<file path=xl/ctrlProps/ctrlProp177.xml><?xml version="1.0" encoding="utf-8"?>
<formControlPr xmlns="http://schemas.microsoft.com/office/spreadsheetml/2009/9/main" objectType="CheckBox" fmlaLink="O39" lockText="1" noThreeD="1"/>
</file>

<file path=xl/ctrlProps/ctrlProp18.xml><?xml version="1.0" encoding="utf-8"?>
<formControlPr xmlns="http://schemas.microsoft.com/office/spreadsheetml/2009/9/main" objectType="CheckBox" fmlaLink="K62" lockText="1" noThreeD="1"/>
</file>

<file path=xl/ctrlProps/ctrlProp19.xml><?xml version="1.0" encoding="utf-8"?>
<formControlPr xmlns="http://schemas.microsoft.com/office/spreadsheetml/2009/9/main" objectType="CheckBox" fmlaLink="L65" lockText="1" noThreeD="1"/>
</file>

<file path=xl/ctrlProps/ctrlProp2.xml><?xml version="1.0" encoding="utf-8"?>
<formControlPr xmlns="http://schemas.microsoft.com/office/spreadsheetml/2009/9/main" objectType="CheckBox" fmlaLink="S26" lockText="1" noThreeD="1"/>
</file>

<file path=xl/ctrlProps/ctrlProp20.xml><?xml version="1.0" encoding="utf-8"?>
<formControlPr xmlns="http://schemas.microsoft.com/office/spreadsheetml/2009/9/main" objectType="CheckBox" fmlaLink="$S$24" lockText="1" noThreeD="1"/>
</file>

<file path=xl/ctrlProps/ctrlProp21.xml><?xml version="1.0" encoding="utf-8"?>
<formControlPr xmlns="http://schemas.microsoft.com/office/spreadsheetml/2009/9/main" objectType="CheckBox" fmlaLink="S28" lockText="1" noThreeD="1"/>
</file>

<file path=xl/ctrlProps/ctrlProp22.xml><?xml version="1.0" encoding="utf-8"?>
<formControlPr xmlns="http://schemas.microsoft.com/office/spreadsheetml/2009/9/main" objectType="CheckBox" fmlaLink="S29" lockText="1" noThreeD="1"/>
</file>

<file path=xl/ctrlProps/ctrlProp23.xml><?xml version="1.0" encoding="utf-8"?>
<formControlPr xmlns="http://schemas.microsoft.com/office/spreadsheetml/2009/9/main" objectType="CheckBox" fmlaLink="S30" lockText="1" noThreeD="1"/>
</file>

<file path=xl/ctrlProps/ctrlProp24.xml><?xml version="1.0" encoding="utf-8"?>
<formControlPr xmlns="http://schemas.microsoft.com/office/spreadsheetml/2009/9/main" objectType="CheckBox" fmlaLink="S31" lockText="1" noThreeD="1"/>
</file>

<file path=xl/ctrlProps/ctrlProp25.xml><?xml version="1.0" encoding="utf-8"?>
<formControlPr xmlns="http://schemas.microsoft.com/office/spreadsheetml/2009/9/main" objectType="CheckBox" fmlaLink="S38" lockText="1" noThreeD="1"/>
</file>

<file path=xl/ctrlProps/ctrlProp26.xml><?xml version="1.0" encoding="utf-8"?>
<formControlPr xmlns="http://schemas.microsoft.com/office/spreadsheetml/2009/9/main" objectType="CheckBox" fmlaLink="S40" lockText="1" noThreeD="1"/>
</file>

<file path=xl/ctrlProps/ctrlProp27.xml><?xml version="1.0" encoding="utf-8"?>
<formControlPr xmlns="http://schemas.microsoft.com/office/spreadsheetml/2009/9/main" objectType="CheckBox" fmlaLink="S44" lockText="1" noThreeD="1"/>
</file>

<file path=xl/ctrlProps/ctrlProp28.xml><?xml version="1.0" encoding="utf-8"?>
<formControlPr xmlns="http://schemas.microsoft.com/office/spreadsheetml/2009/9/main" objectType="CheckBox" fmlaLink="S47" lockText="1" noThreeD="1"/>
</file>

<file path=xl/ctrlProps/ctrlProp29.xml><?xml version="1.0" encoding="utf-8"?>
<formControlPr xmlns="http://schemas.microsoft.com/office/spreadsheetml/2009/9/main" objectType="CheckBox" fmlaLink="S58" lockText="1" noThreeD="1"/>
</file>

<file path=xl/ctrlProps/ctrlProp3.xml><?xml version="1.0" encoding="utf-8"?>
<formControlPr xmlns="http://schemas.microsoft.com/office/spreadsheetml/2009/9/main" objectType="CheckBox" fmlaLink="K28" lockText="1" noThreeD="1"/>
</file>

<file path=xl/ctrlProps/ctrlProp30.xml><?xml version="1.0" encoding="utf-8"?>
<formControlPr xmlns="http://schemas.microsoft.com/office/spreadsheetml/2009/9/main" objectType="CheckBox" fmlaLink="S59" lockText="1" noThreeD="1"/>
</file>

<file path=xl/ctrlProps/ctrlProp31.xml><?xml version="1.0" encoding="utf-8"?>
<formControlPr xmlns="http://schemas.microsoft.com/office/spreadsheetml/2009/9/main" objectType="CheckBox" fmlaLink="S61" lockText="1" noThreeD="1"/>
</file>

<file path=xl/ctrlProps/ctrlProp32.xml><?xml version="1.0" encoding="utf-8"?>
<formControlPr xmlns="http://schemas.microsoft.com/office/spreadsheetml/2009/9/main" objectType="CheckBox" fmlaLink="M63" lockText="1" noThreeD="1"/>
</file>

<file path=xl/ctrlProps/ctrlProp33.xml><?xml version="1.0" encoding="utf-8"?>
<formControlPr xmlns="http://schemas.microsoft.com/office/spreadsheetml/2009/9/main" objectType="CheckBox" fmlaLink="S33" lockText="1" noThreeD="1"/>
</file>

<file path=xl/ctrlProps/ctrlProp34.xml><?xml version="1.0" encoding="utf-8"?>
<formControlPr xmlns="http://schemas.microsoft.com/office/spreadsheetml/2009/9/main" objectType="CheckBox" fmlaLink="S37" lockText="1" noThreeD="1"/>
</file>

<file path=xl/ctrlProps/ctrlProp35.xml><?xml version="1.0" encoding="utf-8"?>
<formControlPr xmlns="http://schemas.microsoft.com/office/spreadsheetml/2009/9/main" objectType="CheckBox" fmlaLink="S46" lockText="1" noThreeD="1"/>
</file>

<file path=xl/ctrlProps/ctrlProp36.xml><?xml version="1.0" encoding="utf-8"?>
<formControlPr xmlns="http://schemas.microsoft.com/office/spreadsheetml/2009/9/main" objectType="CheckBox" fmlaLink="S50" lockText="1" noThreeD="1"/>
</file>

<file path=xl/ctrlProps/ctrlProp37.xml><?xml version="1.0" encoding="utf-8"?>
<formControlPr xmlns="http://schemas.microsoft.com/office/spreadsheetml/2009/9/main" objectType="CheckBox" fmlaLink="S57" lockText="1" noThreeD="1"/>
</file>

<file path=xl/ctrlProps/ctrlProp38.xml><?xml version="1.0" encoding="utf-8"?>
<formControlPr xmlns="http://schemas.microsoft.com/office/spreadsheetml/2009/9/main" objectType="CheckBox" fmlaLink="S62" lockText="1" noThreeD="1"/>
</file>

<file path=xl/ctrlProps/ctrlProp39.xml><?xml version="1.0" encoding="utf-8"?>
<formControlPr xmlns="http://schemas.microsoft.com/office/spreadsheetml/2009/9/main" objectType="CheckBox" fmlaLink="S63" lockText="1" noThreeD="1"/>
</file>

<file path=xl/ctrlProps/ctrlProp4.xml><?xml version="1.0" encoding="utf-8"?>
<formControlPr xmlns="http://schemas.microsoft.com/office/spreadsheetml/2009/9/main" objectType="CheckBox" fmlaLink="L28" lockText="1" noThreeD="1"/>
</file>

<file path=xl/ctrlProps/ctrlProp40.xml><?xml version="1.0" encoding="utf-8"?>
<formControlPr xmlns="http://schemas.microsoft.com/office/spreadsheetml/2009/9/main" objectType="CheckBox" fmlaLink="S65" lockText="1" noThreeD="1"/>
</file>

<file path=xl/ctrlProps/ctrlProp41.xml><?xml version="1.0" encoding="utf-8"?>
<formControlPr xmlns="http://schemas.microsoft.com/office/spreadsheetml/2009/9/main" objectType="CheckBox" fmlaLink="K25" lockText="1" noThreeD="1"/>
</file>

<file path=xl/ctrlProps/ctrlProp42.xml><?xml version="1.0" encoding="utf-8"?>
<formControlPr xmlns="http://schemas.microsoft.com/office/spreadsheetml/2009/9/main" objectType="CheckBox" fmlaLink="M29" lockText="1" noThreeD="1"/>
</file>

<file path=xl/ctrlProps/ctrlProp43.xml><?xml version="1.0" encoding="utf-8"?>
<formControlPr xmlns="http://schemas.microsoft.com/office/spreadsheetml/2009/9/main" objectType="CheckBox" fmlaLink="M33" lockText="1" noThreeD="1"/>
</file>

<file path=xl/ctrlProps/ctrlProp44.xml><?xml version="1.0" encoding="utf-8"?>
<formControlPr xmlns="http://schemas.microsoft.com/office/spreadsheetml/2009/9/main" objectType="CheckBox" fmlaLink="M36" lockText="1" noThreeD="1"/>
</file>

<file path=xl/ctrlProps/ctrlProp45.xml><?xml version="1.0" encoding="utf-8"?>
<formControlPr xmlns="http://schemas.microsoft.com/office/spreadsheetml/2009/9/main" objectType="CheckBox" fmlaLink="S36" lockText="1" noThreeD="1"/>
</file>

<file path=xl/ctrlProps/ctrlProp46.xml><?xml version="1.0" encoding="utf-8"?>
<formControlPr xmlns="http://schemas.microsoft.com/office/spreadsheetml/2009/9/main" objectType="CheckBox" fmlaLink="L40" lockText="1" noThreeD="1"/>
</file>

<file path=xl/ctrlProps/ctrlProp47.xml><?xml version="1.0" encoding="utf-8"?>
<formControlPr xmlns="http://schemas.microsoft.com/office/spreadsheetml/2009/9/main" objectType="CheckBox" fmlaLink="L41" lockText="1" noThreeD="1"/>
</file>

<file path=xl/ctrlProps/ctrlProp48.xml><?xml version="1.0" encoding="utf-8"?>
<formControlPr xmlns="http://schemas.microsoft.com/office/spreadsheetml/2009/9/main" objectType="CheckBox" fmlaLink="S41" lockText="1" noThreeD="1"/>
</file>

<file path=xl/ctrlProps/ctrlProp49.xml><?xml version="1.0" encoding="utf-8"?>
<formControlPr xmlns="http://schemas.microsoft.com/office/spreadsheetml/2009/9/main" objectType="CheckBox" fmlaLink="M43" lockText="1" noThreeD="1"/>
</file>

<file path=xl/ctrlProps/ctrlProp5.xml><?xml version="1.0" encoding="utf-8"?>
<formControlPr xmlns="http://schemas.microsoft.com/office/spreadsheetml/2009/9/main" objectType="CheckBox" fmlaLink="L30" lockText="1" noThreeD="1"/>
</file>

<file path=xl/ctrlProps/ctrlProp50.xml><?xml version="1.0" encoding="utf-8"?>
<formControlPr xmlns="http://schemas.microsoft.com/office/spreadsheetml/2009/9/main" objectType="CheckBox" fmlaLink="S43" lockText="1" noThreeD="1"/>
</file>

<file path=xl/ctrlProps/ctrlProp51.xml><?xml version="1.0" encoding="utf-8"?>
<formControlPr xmlns="http://schemas.microsoft.com/office/spreadsheetml/2009/9/main" objectType="CheckBox" fmlaLink="S48" lockText="1" noThreeD="1"/>
</file>

<file path=xl/ctrlProps/ctrlProp52.xml><?xml version="1.0" encoding="utf-8"?>
<formControlPr xmlns="http://schemas.microsoft.com/office/spreadsheetml/2009/9/main" objectType="CheckBox" fmlaLink="S49" lockText="1" noThreeD="1"/>
</file>

<file path=xl/ctrlProps/ctrlProp53.xml><?xml version="1.0" encoding="utf-8"?>
<formControlPr xmlns="http://schemas.microsoft.com/office/spreadsheetml/2009/9/main" objectType="CheckBox" fmlaLink="M50" lockText="1" noThreeD="1"/>
</file>

<file path=xl/ctrlProps/ctrlProp54.xml><?xml version="1.0" encoding="utf-8"?>
<formControlPr xmlns="http://schemas.microsoft.com/office/spreadsheetml/2009/9/main" objectType="CheckBox" fmlaLink="S52" lockText="1" noThreeD="1"/>
</file>

<file path=xl/ctrlProps/ctrlProp55.xml><?xml version="1.0" encoding="utf-8"?>
<formControlPr xmlns="http://schemas.microsoft.com/office/spreadsheetml/2009/9/main" objectType="CheckBox" fmlaLink="M57" lockText="1" noThreeD="1"/>
</file>

<file path=xl/ctrlProps/ctrlProp56.xml><?xml version="1.0" encoding="utf-8"?>
<formControlPr xmlns="http://schemas.microsoft.com/office/spreadsheetml/2009/9/main" objectType="CheckBox" fmlaLink="S54" lockText="1" noThreeD="1"/>
</file>

<file path=xl/ctrlProps/ctrlProp57.xml><?xml version="1.0" encoding="utf-8"?>
<formControlPr xmlns="http://schemas.microsoft.com/office/spreadsheetml/2009/9/main" objectType="CheckBox" fmlaLink="M55" lockText="1" noThreeD="1"/>
</file>

<file path=xl/ctrlProps/ctrlProp58.xml><?xml version="1.0" encoding="utf-8"?>
<formControlPr xmlns="http://schemas.microsoft.com/office/spreadsheetml/2009/9/main" objectType="CheckBox" fmlaLink="S55" lockText="1" noThreeD="1"/>
</file>

<file path=xl/ctrlProps/ctrlProp59.xml><?xml version="1.0" encoding="utf-8"?>
<formControlPr xmlns="http://schemas.microsoft.com/office/spreadsheetml/2009/9/main" objectType="CheckBox" fmlaLink="M58" lockText="1" noThreeD="1"/>
</file>

<file path=xl/ctrlProps/ctrlProp6.xml><?xml version="1.0" encoding="utf-8"?>
<formControlPr xmlns="http://schemas.microsoft.com/office/spreadsheetml/2009/9/main" objectType="CheckBox" fmlaLink="K31" lockText="1" noThreeD="1"/>
</file>

<file path=xl/ctrlProps/ctrlProp60.xml><?xml version="1.0" encoding="utf-8"?>
<formControlPr xmlns="http://schemas.microsoft.com/office/spreadsheetml/2009/9/main" objectType="CheckBox" fmlaLink="M61" lockText="1" noThreeD="1"/>
</file>

<file path=xl/ctrlProps/ctrlProp61.xml><?xml version="1.0" encoding="utf-8"?>
<formControlPr xmlns="http://schemas.microsoft.com/office/spreadsheetml/2009/9/main" objectType="CheckBox" fmlaLink="L62" lockText="1" noThreeD="1"/>
</file>

<file path=xl/ctrlProps/ctrlProp62.xml><?xml version="1.0" encoding="utf-8"?>
<formControlPr xmlns="http://schemas.microsoft.com/office/spreadsheetml/2009/9/main" objectType="CheckBox" fmlaLink="M41" lockText="1" noThreeD="1"/>
</file>

<file path=xl/ctrlProps/ctrlProp63.xml><?xml version="1.0" encoding="utf-8"?>
<formControlPr xmlns="http://schemas.microsoft.com/office/spreadsheetml/2009/9/main" objectType="CheckBox" fmlaLink="M42" lockText="1" noThreeD="1"/>
</file>

<file path=xl/ctrlProps/ctrlProp64.xml><?xml version="1.0" encoding="utf-8"?>
<formControlPr xmlns="http://schemas.microsoft.com/office/spreadsheetml/2009/9/main" objectType="CheckBox" fmlaLink="S42" lockText="1" noThreeD="1"/>
</file>

<file path=xl/ctrlProps/ctrlProp65.xml><?xml version="1.0" encoding="utf-8"?>
<formControlPr xmlns="http://schemas.microsoft.com/office/spreadsheetml/2009/9/main" objectType="CheckBox" fmlaLink="$M$24" lockText="1" noThreeD="1"/>
</file>

<file path=xl/ctrlProps/ctrlProp66.xml><?xml version="1.0" encoding="utf-8"?>
<formControlPr xmlns="http://schemas.microsoft.com/office/spreadsheetml/2009/9/main" objectType="CheckBox" fmlaLink="S25" lockText="1" noThreeD="1"/>
</file>

<file path=xl/ctrlProps/ctrlProp67.xml><?xml version="1.0" encoding="utf-8"?>
<formControlPr xmlns="http://schemas.microsoft.com/office/spreadsheetml/2009/9/main" objectType="CheckBox" fmlaLink="$M$32" lockText="1" noThreeD="1"/>
</file>

<file path=xl/ctrlProps/ctrlProp68.xml><?xml version="1.0" encoding="utf-8"?>
<formControlPr xmlns="http://schemas.microsoft.com/office/spreadsheetml/2009/9/main" objectType="CheckBox" fmlaLink="$S$32" lockText="1" noThreeD="1"/>
</file>

<file path=xl/ctrlProps/ctrlProp69.xml><?xml version="1.0" encoding="utf-8"?>
<formControlPr xmlns="http://schemas.microsoft.com/office/spreadsheetml/2009/9/main" objectType="CheckBox" fmlaLink="$M$35" lockText="1" noThreeD="1"/>
</file>

<file path=xl/ctrlProps/ctrlProp7.xml><?xml version="1.0" encoding="utf-8"?>
<formControlPr xmlns="http://schemas.microsoft.com/office/spreadsheetml/2009/9/main" objectType="CheckBox" fmlaLink="L31" lockText="1" noThreeD="1"/>
</file>

<file path=xl/ctrlProps/ctrlProp70.xml><?xml version="1.0" encoding="utf-8"?>
<formControlPr xmlns="http://schemas.microsoft.com/office/spreadsheetml/2009/9/main" objectType="CheckBox" fmlaLink="$S$35" lockText="1" noThreeD="1"/>
</file>

<file path=xl/ctrlProps/ctrlProp71.xml><?xml version="1.0" encoding="utf-8"?>
<formControlPr xmlns="http://schemas.microsoft.com/office/spreadsheetml/2009/9/main" objectType="CheckBox" fmlaLink="$K$61" lockText="1" noThreeD="1"/>
</file>

<file path=xl/ctrlProps/ctrlProp72.xml><?xml version="1.0" encoding="utf-8"?>
<formControlPr xmlns="http://schemas.microsoft.com/office/spreadsheetml/2009/9/main" objectType="CheckBox" fmlaLink="M65" lockText="1" noThreeD="1"/>
</file>

<file path=xl/ctrlProps/ctrlProp73.xml><?xml version="1.0" encoding="utf-8"?>
<formControlPr xmlns="http://schemas.microsoft.com/office/spreadsheetml/2009/9/main" objectType="CheckBox" fmlaLink="L27" lockText="1" noThreeD="1"/>
</file>

<file path=xl/ctrlProps/ctrlProp74.xml><?xml version="1.0" encoding="utf-8"?>
<formControlPr xmlns="http://schemas.microsoft.com/office/spreadsheetml/2009/9/main" objectType="CheckBox" fmlaLink="S27" lockText="1" noThreeD="1"/>
</file>

<file path=xl/ctrlProps/ctrlProp75.xml><?xml version="1.0" encoding="utf-8"?>
<formControlPr xmlns="http://schemas.microsoft.com/office/spreadsheetml/2009/9/main" objectType="CheckBox" fmlaLink="M26" lockText="1" noThreeD="1"/>
</file>

<file path=xl/ctrlProps/ctrlProp76.xml><?xml version="1.0" encoding="utf-8"?>
<formControlPr xmlns="http://schemas.microsoft.com/office/spreadsheetml/2009/9/main" objectType="CheckBox" fmlaLink="K27" lockText="1" noThreeD="1"/>
</file>

<file path=xl/ctrlProps/ctrlProp77.xml><?xml version="1.0" encoding="utf-8"?>
<formControlPr xmlns="http://schemas.microsoft.com/office/spreadsheetml/2009/9/main" objectType="CheckBox" fmlaLink="M31" lockText="1" noThreeD="1"/>
</file>

<file path=xl/ctrlProps/ctrlProp78.xml><?xml version="1.0" encoding="utf-8"?>
<formControlPr xmlns="http://schemas.microsoft.com/office/spreadsheetml/2009/9/main" objectType="CheckBox" fmlaLink="L33" lockText="1" noThreeD="1"/>
</file>

<file path=xl/ctrlProps/ctrlProp79.xml><?xml version="1.0" encoding="utf-8"?>
<formControlPr xmlns="http://schemas.microsoft.com/office/spreadsheetml/2009/9/main" objectType="CheckBox" fmlaLink="S34" lockText="1" noThreeD="1"/>
</file>

<file path=xl/ctrlProps/ctrlProp8.xml><?xml version="1.0" encoding="utf-8"?>
<formControlPr xmlns="http://schemas.microsoft.com/office/spreadsheetml/2009/9/main" objectType="CheckBox" fmlaLink="K34" lockText="1" noThreeD="1"/>
</file>

<file path=xl/ctrlProps/ctrlProp80.xml><?xml version="1.0" encoding="utf-8"?>
<formControlPr xmlns="http://schemas.microsoft.com/office/spreadsheetml/2009/9/main" objectType="CheckBox" fmlaLink="S39" lockText="1" noThreeD="1"/>
</file>

<file path=xl/ctrlProps/ctrlProp81.xml><?xml version="1.0" encoding="utf-8"?>
<formControlPr xmlns="http://schemas.microsoft.com/office/spreadsheetml/2009/9/main" objectType="CheckBox" fmlaLink="M38" lockText="1" noThreeD="1"/>
</file>

<file path=xl/ctrlProps/ctrlProp82.xml><?xml version="1.0" encoding="utf-8"?>
<formControlPr xmlns="http://schemas.microsoft.com/office/spreadsheetml/2009/9/main" objectType="CheckBox" fmlaLink="L39" lockText="1" noThreeD="1"/>
</file>

<file path=xl/ctrlProps/ctrlProp83.xml><?xml version="1.0" encoding="utf-8"?>
<formControlPr xmlns="http://schemas.microsoft.com/office/spreadsheetml/2009/9/main" objectType="CheckBox" fmlaLink="M39" lockText="1" noThreeD="1"/>
</file>

<file path=xl/ctrlProps/ctrlProp84.xml><?xml version="1.0" encoding="utf-8"?>
<formControlPr xmlns="http://schemas.microsoft.com/office/spreadsheetml/2009/9/main" objectType="CheckBox" fmlaLink="S45" lockText="1" noThreeD="1"/>
</file>

<file path=xl/ctrlProps/ctrlProp85.xml><?xml version="1.0" encoding="utf-8"?>
<formControlPr xmlns="http://schemas.microsoft.com/office/spreadsheetml/2009/9/main" objectType="CheckBox" fmlaLink="M44" lockText="1" noThreeD="1"/>
</file>

<file path=xl/ctrlProps/ctrlProp86.xml><?xml version="1.0" encoding="utf-8"?>
<formControlPr xmlns="http://schemas.microsoft.com/office/spreadsheetml/2009/9/main" objectType="CheckBox" fmlaLink="L45" lockText="1" noThreeD="1"/>
</file>

<file path=xl/ctrlProps/ctrlProp87.xml><?xml version="1.0" encoding="utf-8"?>
<formControlPr xmlns="http://schemas.microsoft.com/office/spreadsheetml/2009/9/main" objectType="CheckBox" fmlaLink="M52" lockText="1" noThreeD="1"/>
</file>

<file path=xl/ctrlProps/ctrlProp88.xml><?xml version="1.0" encoding="utf-8"?>
<formControlPr xmlns="http://schemas.microsoft.com/office/spreadsheetml/2009/9/main" objectType="CheckBox" fmlaLink="S51" lockText="1" noThreeD="1"/>
</file>

<file path=xl/ctrlProps/ctrlProp89.xml><?xml version="1.0" encoding="utf-8"?>
<formControlPr xmlns="http://schemas.microsoft.com/office/spreadsheetml/2009/9/main" objectType="CheckBox" fmlaLink="L53" lockText="1" noThreeD="1"/>
</file>

<file path=xl/ctrlProps/ctrlProp9.xml><?xml version="1.0" encoding="utf-8"?>
<formControlPr xmlns="http://schemas.microsoft.com/office/spreadsheetml/2009/9/main" objectType="CheckBox" fmlaLink="M37" lockText="1" noThreeD="1"/>
</file>

<file path=xl/ctrlProps/ctrlProp90.xml><?xml version="1.0" encoding="utf-8"?>
<formControlPr xmlns="http://schemas.microsoft.com/office/spreadsheetml/2009/9/main" objectType="CheckBox" fmlaLink="S53" lockText="1" noThreeD="1"/>
</file>

<file path=xl/ctrlProps/ctrlProp91.xml><?xml version="1.0" encoding="utf-8"?>
<formControlPr xmlns="http://schemas.microsoft.com/office/spreadsheetml/2009/9/main" objectType="CheckBox" fmlaLink="K53" lockText="1" noThreeD="1"/>
</file>

<file path=xl/ctrlProps/ctrlProp92.xml><?xml version="1.0" encoding="utf-8"?>
<formControlPr xmlns="http://schemas.microsoft.com/office/spreadsheetml/2009/9/main" objectType="CheckBox" fmlaLink="L60" lockText="1" noThreeD="1"/>
</file>

<file path=xl/ctrlProps/ctrlProp93.xml><?xml version="1.0" encoding="utf-8"?>
<formControlPr xmlns="http://schemas.microsoft.com/office/spreadsheetml/2009/9/main" objectType="CheckBox" fmlaLink="M59" lockText="1" noThreeD="1"/>
</file>

<file path=xl/ctrlProps/ctrlProp94.xml><?xml version="1.0" encoding="utf-8"?>
<formControlPr xmlns="http://schemas.microsoft.com/office/spreadsheetml/2009/9/main" objectType="CheckBox" fmlaLink="S60" lockText="1" noThreeD="1"/>
</file>

<file path=xl/ctrlProps/ctrlProp95.xml><?xml version="1.0" encoding="utf-8"?>
<formControlPr xmlns="http://schemas.microsoft.com/office/spreadsheetml/2009/9/main" objectType="CheckBox" fmlaLink="M60" lockText="1" noThreeD="1"/>
</file>

<file path=xl/ctrlProps/ctrlProp96.xml><?xml version="1.0" encoding="utf-8"?>
<formControlPr xmlns="http://schemas.microsoft.com/office/spreadsheetml/2009/9/main" objectType="CheckBox" fmlaLink="L64" lockText="1" noThreeD="1"/>
</file>

<file path=xl/ctrlProps/ctrlProp97.xml><?xml version="1.0" encoding="utf-8"?>
<formControlPr xmlns="http://schemas.microsoft.com/office/spreadsheetml/2009/9/main" objectType="CheckBox" fmlaLink="S64" lockText="1" noThreeD="1"/>
</file>

<file path=xl/ctrlProps/ctrlProp98.xml><?xml version="1.0" encoding="utf-8"?>
<formControlPr xmlns="http://schemas.microsoft.com/office/spreadsheetml/2009/9/main" objectType="CheckBox" fmlaLink="M56" lockText="1" noThreeD="1"/>
</file>

<file path=xl/ctrlProps/ctrlProp99.xml><?xml version="1.0" encoding="utf-8"?>
<formControlPr xmlns="http://schemas.microsoft.com/office/spreadsheetml/2009/9/main" objectType="CheckBox" fmlaLink="S5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23</xdr:row>
          <xdr:rowOff>123825</xdr:rowOff>
        </xdr:from>
        <xdr:to>
          <xdr:col>6</xdr:col>
          <xdr:colOff>676275</xdr:colOff>
          <xdr:row>24</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24</xdr:row>
          <xdr:rowOff>409575</xdr:rowOff>
        </xdr:from>
        <xdr:to>
          <xdr:col>9</xdr:col>
          <xdr:colOff>457200</xdr:colOff>
          <xdr:row>26</xdr:row>
          <xdr:rowOff>38986</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xdr:row>
          <xdr:rowOff>133791</xdr:rowOff>
        </xdr:from>
        <xdr:to>
          <xdr:col>4</xdr:col>
          <xdr:colOff>790575</xdr:colOff>
          <xdr:row>27</xdr:row>
          <xdr:rowOff>304798</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133792</xdr:rowOff>
        </xdr:from>
        <xdr:to>
          <xdr:col>6</xdr:col>
          <xdr:colOff>695325</xdr:colOff>
          <xdr:row>27</xdr:row>
          <xdr:rowOff>304799</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200025</xdr:rowOff>
        </xdr:from>
        <xdr:to>
          <xdr:col>6</xdr:col>
          <xdr:colOff>257175</xdr:colOff>
          <xdr:row>29</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409575</xdr:rowOff>
        </xdr:from>
        <xdr:to>
          <xdr:col>4</xdr:col>
          <xdr:colOff>771525</xdr:colOff>
          <xdr:row>30</xdr:row>
          <xdr:rowOff>304801</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409575</xdr:rowOff>
        </xdr:from>
        <xdr:to>
          <xdr:col>6</xdr:col>
          <xdr:colOff>685800</xdr:colOff>
          <xdr:row>30</xdr:row>
          <xdr:rowOff>304801</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257175</xdr:rowOff>
        </xdr:from>
        <xdr:to>
          <xdr:col>4</xdr:col>
          <xdr:colOff>714375</xdr:colOff>
          <xdr:row>34</xdr:row>
          <xdr:rowOff>48511</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142875</xdr:rowOff>
        </xdr:from>
        <xdr:to>
          <xdr:col>8</xdr:col>
          <xdr:colOff>409576</xdr:colOff>
          <xdr:row>36</xdr:row>
          <xdr:rowOff>295275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257175</xdr:rowOff>
        </xdr:from>
        <xdr:to>
          <xdr:col>6</xdr:col>
          <xdr:colOff>695325</xdr:colOff>
          <xdr:row>45</xdr:row>
          <xdr:rowOff>304801</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285750</xdr:rowOff>
        </xdr:from>
        <xdr:to>
          <xdr:col>4</xdr:col>
          <xdr:colOff>123825</xdr:colOff>
          <xdr:row>47</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46</xdr:row>
          <xdr:rowOff>190500</xdr:rowOff>
        </xdr:from>
        <xdr:to>
          <xdr:col>8</xdr:col>
          <xdr:colOff>152401</xdr:colOff>
          <xdr:row>47</xdr:row>
          <xdr:rowOff>257175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135341</xdr:rowOff>
        </xdr:from>
        <xdr:to>
          <xdr:col>4</xdr:col>
          <xdr:colOff>714375</xdr:colOff>
          <xdr:row>49</xdr:row>
          <xdr:rowOff>28572</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161925</xdr:rowOff>
        </xdr:from>
        <xdr:to>
          <xdr:col>6</xdr:col>
          <xdr:colOff>219075</xdr:colOff>
          <xdr:row>49</xdr:row>
          <xdr:rowOff>285750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219075</xdr:rowOff>
        </xdr:from>
        <xdr:to>
          <xdr:col>8</xdr:col>
          <xdr:colOff>257176</xdr:colOff>
          <xdr:row>50</xdr:row>
          <xdr:rowOff>352424</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219075</xdr:rowOff>
        </xdr:from>
        <xdr:to>
          <xdr:col>8</xdr:col>
          <xdr:colOff>104776</xdr:colOff>
          <xdr:row>53</xdr:row>
          <xdr:rowOff>228600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59</xdr:row>
          <xdr:rowOff>51166</xdr:rowOff>
        </xdr:from>
        <xdr:to>
          <xdr:col>6</xdr:col>
          <xdr:colOff>228600</xdr:colOff>
          <xdr:row>60</xdr:row>
          <xdr:rowOff>392072</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60</xdr:row>
          <xdr:rowOff>800100</xdr:rowOff>
        </xdr:from>
        <xdr:to>
          <xdr:col>4</xdr:col>
          <xdr:colOff>38100</xdr:colOff>
          <xdr:row>61</xdr:row>
          <xdr:rowOff>190500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63</xdr:row>
          <xdr:rowOff>371475</xdr:rowOff>
        </xdr:from>
        <xdr:to>
          <xdr:col>6</xdr:col>
          <xdr:colOff>28575</xdr:colOff>
          <xdr:row>64</xdr:row>
          <xdr:rowOff>190500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257175</xdr:rowOff>
        </xdr:from>
        <xdr:to>
          <xdr:col>9</xdr:col>
          <xdr:colOff>457200</xdr:colOff>
          <xdr:row>24</xdr:row>
          <xdr:rowOff>38100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26</xdr:row>
          <xdr:rowOff>133790</xdr:rowOff>
        </xdr:from>
        <xdr:to>
          <xdr:col>9</xdr:col>
          <xdr:colOff>457200</xdr:colOff>
          <xdr:row>27</xdr:row>
          <xdr:rowOff>304797</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542925</xdr:rowOff>
        </xdr:from>
        <xdr:to>
          <xdr:col>9</xdr:col>
          <xdr:colOff>457200</xdr:colOff>
          <xdr:row>29</xdr:row>
          <xdr:rowOff>66675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200025</xdr:rowOff>
        </xdr:from>
        <xdr:to>
          <xdr:col>9</xdr:col>
          <xdr:colOff>457200</xdr:colOff>
          <xdr:row>29</xdr:row>
          <xdr:rowOff>228600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409575</xdr:rowOff>
        </xdr:from>
        <xdr:to>
          <xdr:col>9</xdr:col>
          <xdr:colOff>457200</xdr:colOff>
          <xdr:row>30</xdr:row>
          <xdr:rowOff>304801</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36</xdr:row>
          <xdr:rowOff>276225</xdr:rowOff>
        </xdr:from>
        <xdr:to>
          <xdr:col>9</xdr:col>
          <xdr:colOff>466725</xdr:colOff>
          <xdr:row>38</xdr:row>
          <xdr:rowOff>28575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38</xdr:row>
          <xdr:rowOff>209550</xdr:rowOff>
        </xdr:from>
        <xdr:to>
          <xdr:col>9</xdr:col>
          <xdr:colOff>466725</xdr:colOff>
          <xdr:row>39</xdr:row>
          <xdr:rowOff>219075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42</xdr:row>
          <xdr:rowOff>247650</xdr:rowOff>
        </xdr:from>
        <xdr:to>
          <xdr:col>9</xdr:col>
          <xdr:colOff>466725</xdr:colOff>
          <xdr:row>44</xdr:row>
          <xdr:rowOff>29461</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45</xdr:row>
          <xdr:rowOff>257175</xdr:rowOff>
        </xdr:from>
        <xdr:to>
          <xdr:col>9</xdr:col>
          <xdr:colOff>457200</xdr:colOff>
          <xdr:row>47</xdr:row>
          <xdr:rowOff>38100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257175</xdr:rowOff>
        </xdr:from>
        <xdr:to>
          <xdr:col>9</xdr:col>
          <xdr:colOff>304800</xdr:colOff>
          <xdr:row>57</xdr:row>
          <xdr:rowOff>180975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57</xdr:row>
          <xdr:rowOff>161925</xdr:rowOff>
        </xdr:from>
        <xdr:to>
          <xdr:col>9</xdr:col>
          <xdr:colOff>342900</xdr:colOff>
          <xdr:row>58</xdr:row>
          <xdr:rowOff>276225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51168</xdr:rowOff>
        </xdr:from>
        <xdr:to>
          <xdr:col>9</xdr:col>
          <xdr:colOff>466725</xdr:colOff>
          <xdr:row>60</xdr:row>
          <xdr:rowOff>392074</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61</xdr:row>
          <xdr:rowOff>381000</xdr:rowOff>
        </xdr:from>
        <xdr:to>
          <xdr:col>8</xdr:col>
          <xdr:colOff>180976</xdr:colOff>
          <xdr:row>63</xdr:row>
          <xdr:rowOff>219075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167020</xdr:rowOff>
        </xdr:from>
        <xdr:to>
          <xdr:col>9</xdr:col>
          <xdr:colOff>466725</xdr:colOff>
          <xdr:row>32</xdr:row>
          <xdr:rowOff>269802</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35</xdr:row>
          <xdr:rowOff>190500</xdr:rowOff>
        </xdr:from>
        <xdr:to>
          <xdr:col>9</xdr:col>
          <xdr:colOff>447675</xdr:colOff>
          <xdr:row>36</xdr:row>
          <xdr:rowOff>238125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44</xdr:row>
          <xdr:rowOff>266700</xdr:rowOff>
        </xdr:from>
        <xdr:to>
          <xdr:col>9</xdr:col>
          <xdr:colOff>466725</xdr:colOff>
          <xdr:row>45</xdr:row>
          <xdr:rowOff>304801</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48</xdr:row>
          <xdr:rowOff>133350</xdr:rowOff>
        </xdr:from>
        <xdr:to>
          <xdr:col>9</xdr:col>
          <xdr:colOff>457200</xdr:colOff>
          <xdr:row>49</xdr:row>
          <xdr:rowOff>295275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55</xdr:row>
          <xdr:rowOff>190500</xdr:rowOff>
        </xdr:from>
        <xdr:to>
          <xdr:col>9</xdr:col>
          <xdr:colOff>352425</xdr:colOff>
          <xdr:row>56</xdr:row>
          <xdr:rowOff>238125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60</xdr:row>
          <xdr:rowOff>733425</xdr:rowOff>
        </xdr:from>
        <xdr:to>
          <xdr:col>9</xdr:col>
          <xdr:colOff>409575</xdr:colOff>
          <xdr:row>61</xdr:row>
          <xdr:rowOff>266700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666750</xdr:rowOff>
        </xdr:from>
        <xdr:to>
          <xdr:col>9</xdr:col>
          <xdr:colOff>333375</xdr:colOff>
          <xdr:row>62</xdr:row>
          <xdr:rowOff>190500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63</xdr:row>
          <xdr:rowOff>371475</xdr:rowOff>
        </xdr:from>
        <xdr:to>
          <xdr:col>9</xdr:col>
          <xdr:colOff>333375</xdr:colOff>
          <xdr:row>64</xdr:row>
          <xdr:rowOff>190500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123825</xdr:rowOff>
        </xdr:from>
        <xdr:to>
          <xdr:col>4</xdr:col>
          <xdr:colOff>771525</xdr:colOff>
          <xdr:row>24</xdr:row>
          <xdr:rowOff>304800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600075</xdr:rowOff>
        </xdr:from>
        <xdr:to>
          <xdr:col>8</xdr:col>
          <xdr:colOff>409576</xdr:colOff>
          <xdr:row>29</xdr:row>
          <xdr:rowOff>9525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167017</xdr:rowOff>
        </xdr:from>
        <xdr:to>
          <xdr:col>8</xdr:col>
          <xdr:colOff>409576</xdr:colOff>
          <xdr:row>32</xdr:row>
          <xdr:rowOff>269799</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142875</xdr:rowOff>
        </xdr:from>
        <xdr:to>
          <xdr:col>8</xdr:col>
          <xdr:colOff>771526</xdr:colOff>
          <xdr:row>36</xdr:row>
          <xdr:rowOff>38099</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34</xdr:row>
          <xdr:rowOff>180975</xdr:rowOff>
        </xdr:from>
        <xdr:to>
          <xdr:col>9</xdr:col>
          <xdr:colOff>447675</xdr:colOff>
          <xdr:row>35</xdr:row>
          <xdr:rowOff>265813</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114300</xdr:rowOff>
        </xdr:from>
        <xdr:to>
          <xdr:col>6</xdr:col>
          <xdr:colOff>685800</xdr:colOff>
          <xdr:row>39</xdr:row>
          <xdr:rowOff>314325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247650</xdr:rowOff>
        </xdr:from>
        <xdr:to>
          <xdr:col>6</xdr:col>
          <xdr:colOff>685800</xdr:colOff>
          <xdr:row>40</xdr:row>
          <xdr:rowOff>295275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39</xdr:row>
          <xdr:rowOff>257175</xdr:rowOff>
        </xdr:from>
        <xdr:to>
          <xdr:col>9</xdr:col>
          <xdr:colOff>457200</xdr:colOff>
          <xdr:row>40</xdr:row>
          <xdr:rowOff>295275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161925</xdr:rowOff>
        </xdr:from>
        <xdr:to>
          <xdr:col>8</xdr:col>
          <xdr:colOff>409576</xdr:colOff>
          <xdr:row>42</xdr:row>
          <xdr:rowOff>295275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41</xdr:row>
          <xdr:rowOff>161925</xdr:rowOff>
        </xdr:from>
        <xdr:to>
          <xdr:col>9</xdr:col>
          <xdr:colOff>457200</xdr:colOff>
          <xdr:row>42</xdr:row>
          <xdr:rowOff>295275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46</xdr:row>
          <xdr:rowOff>190500</xdr:rowOff>
        </xdr:from>
        <xdr:to>
          <xdr:col>9</xdr:col>
          <xdr:colOff>457200</xdr:colOff>
          <xdr:row>47</xdr:row>
          <xdr:rowOff>247650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47</xdr:row>
          <xdr:rowOff>135341</xdr:rowOff>
        </xdr:from>
        <xdr:to>
          <xdr:col>9</xdr:col>
          <xdr:colOff>457200</xdr:colOff>
          <xdr:row>49</xdr:row>
          <xdr:rowOff>28572</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48</xdr:row>
          <xdr:rowOff>180975</xdr:rowOff>
        </xdr:from>
        <xdr:to>
          <xdr:col>8</xdr:col>
          <xdr:colOff>142876</xdr:colOff>
          <xdr:row>49</xdr:row>
          <xdr:rowOff>247650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266700</xdr:rowOff>
        </xdr:from>
        <xdr:to>
          <xdr:col>9</xdr:col>
          <xdr:colOff>457200</xdr:colOff>
          <xdr:row>51</xdr:row>
          <xdr:rowOff>295276</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171450</xdr:rowOff>
        </xdr:from>
        <xdr:to>
          <xdr:col>8</xdr:col>
          <xdr:colOff>85726</xdr:colOff>
          <xdr:row>56</xdr:row>
          <xdr:rowOff>247650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219075</xdr:rowOff>
        </xdr:from>
        <xdr:to>
          <xdr:col>9</xdr:col>
          <xdr:colOff>314325</xdr:colOff>
          <xdr:row>53</xdr:row>
          <xdr:rowOff>228600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228600</xdr:rowOff>
        </xdr:from>
        <xdr:to>
          <xdr:col>8</xdr:col>
          <xdr:colOff>104776</xdr:colOff>
          <xdr:row>54</xdr:row>
          <xdr:rowOff>219075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219075</xdr:rowOff>
        </xdr:from>
        <xdr:to>
          <xdr:col>9</xdr:col>
          <xdr:colOff>352425</xdr:colOff>
          <xdr:row>54</xdr:row>
          <xdr:rowOff>228600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56</xdr:row>
          <xdr:rowOff>180975</xdr:rowOff>
        </xdr:from>
        <xdr:to>
          <xdr:col>8</xdr:col>
          <xdr:colOff>85726</xdr:colOff>
          <xdr:row>57</xdr:row>
          <xdr:rowOff>257175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59</xdr:row>
          <xdr:rowOff>178093</xdr:rowOff>
        </xdr:from>
        <xdr:to>
          <xdr:col>8</xdr:col>
          <xdr:colOff>85726</xdr:colOff>
          <xdr:row>60</xdr:row>
          <xdr:rowOff>261824</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60</xdr:row>
          <xdr:rowOff>790575</xdr:rowOff>
        </xdr:from>
        <xdr:to>
          <xdr:col>6</xdr:col>
          <xdr:colOff>47625</xdr:colOff>
          <xdr:row>61</xdr:row>
          <xdr:rowOff>190500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45720</xdr:colOff>
      <xdr:row>1</xdr:row>
      <xdr:rowOff>11430</xdr:rowOff>
    </xdr:from>
    <xdr:to>
      <xdr:col>0</xdr:col>
      <xdr:colOff>2209800</xdr:colOff>
      <xdr:row>3</xdr:row>
      <xdr:rowOff>79534</xdr:rowOff>
    </xdr:to>
    <xdr:pic>
      <xdr:nvPicPr>
        <xdr:cNvPr id="79" name="Grafik 78">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157480"/>
          <a:ext cx="2164080" cy="557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39</xdr:row>
          <xdr:rowOff>247650</xdr:rowOff>
        </xdr:from>
        <xdr:to>
          <xdr:col>8</xdr:col>
          <xdr:colOff>409576</xdr:colOff>
          <xdr:row>40</xdr:row>
          <xdr:rowOff>295275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219075</xdr:rowOff>
        </xdr:from>
        <xdr:to>
          <xdr:col>8</xdr:col>
          <xdr:colOff>409576</xdr:colOff>
          <xdr:row>42</xdr:row>
          <xdr:rowOff>47625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40</xdr:row>
          <xdr:rowOff>257175</xdr:rowOff>
        </xdr:from>
        <xdr:to>
          <xdr:col>9</xdr:col>
          <xdr:colOff>466725</xdr:colOff>
          <xdr:row>42</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295275</xdr:rowOff>
        </xdr:from>
        <xdr:to>
          <xdr:col>8</xdr:col>
          <xdr:colOff>1304926</xdr:colOff>
          <xdr:row>24</xdr:row>
          <xdr:rowOff>9525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endParaRPr lang="de-CH" sz="1200" b="0" i="0" u="none" strike="noStrike" baseline="0">
                <a:solidFill>
                  <a:srgbClr val="000000"/>
                </a:solidFill>
                <a:latin typeface="Calibri"/>
                <a:cs typeface="Calibri"/>
              </a:endParaRPr>
            </a:p>
            <a:p>
              <a:pPr algn="l" rtl="0">
                <a:defRPr sz="1000"/>
              </a:pPr>
              <a:endParaRPr lang="de-CH" sz="1200" b="0" i="0" u="none" strike="noStrike" baseline="0">
                <a:solidFill>
                  <a:srgbClr val="000000"/>
                </a:solidFill>
                <a:latin typeface="Calibri"/>
                <a:cs typeface="Calibr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123825</xdr:rowOff>
        </xdr:from>
        <xdr:to>
          <xdr:col>9</xdr:col>
          <xdr:colOff>457200</xdr:colOff>
          <xdr:row>24</xdr:row>
          <xdr:rowOff>304800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600075</xdr:rowOff>
        </xdr:from>
        <xdr:to>
          <xdr:col>8</xdr:col>
          <xdr:colOff>409576</xdr:colOff>
          <xdr:row>32</xdr:row>
          <xdr:rowOff>885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600075</xdr:rowOff>
        </xdr:from>
        <xdr:to>
          <xdr:col>9</xdr:col>
          <xdr:colOff>466725</xdr:colOff>
          <xdr:row>32</xdr:row>
          <xdr:rowOff>885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136892</xdr:rowOff>
        </xdr:from>
        <xdr:to>
          <xdr:col>8</xdr:col>
          <xdr:colOff>771526</xdr:colOff>
          <xdr:row>35</xdr:row>
          <xdr:rowOff>49173</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167017</xdr:rowOff>
        </xdr:from>
        <xdr:to>
          <xdr:col>9</xdr:col>
          <xdr:colOff>447675</xdr:colOff>
          <xdr:row>35</xdr:row>
          <xdr:rowOff>12623</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58</xdr:row>
          <xdr:rowOff>372135</xdr:rowOff>
        </xdr:from>
        <xdr:to>
          <xdr:col>4</xdr:col>
          <xdr:colOff>257175</xdr:colOff>
          <xdr:row>60</xdr:row>
          <xdr:rowOff>458746</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63</xdr:row>
          <xdr:rowOff>304800</xdr:rowOff>
        </xdr:from>
        <xdr:to>
          <xdr:col>8</xdr:col>
          <xdr:colOff>180976</xdr:colOff>
          <xdr:row>64</xdr:row>
          <xdr:rowOff>257175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200244</xdr:rowOff>
        </xdr:from>
        <xdr:to>
          <xdr:col>6</xdr:col>
          <xdr:colOff>266700</xdr:colOff>
          <xdr:row>26</xdr:row>
          <xdr:rowOff>236350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200244</xdr:rowOff>
        </xdr:from>
        <xdr:to>
          <xdr:col>9</xdr:col>
          <xdr:colOff>457200</xdr:colOff>
          <xdr:row>26</xdr:row>
          <xdr:rowOff>236350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428625</xdr:rowOff>
        </xdr:from>
        <xdr:to>
          <xdr:col>8</xdr:col>
          <xdr:colOff>409576</xdr:colOff>
          <xdr:row>26</xdr:row>
          <xdr:rowOff>10411</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200246</xdr:rowOff>
        </xdr:from>
        <xdr:to>
          <xdr:col>4</xdr:col>
          <xdr:colOff>314325</xdr:colOff>
          <xdr:row>26</xdr:row>
          <xdr:rowOff>236352</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409575</xdr:rowOff>
        </xdr:from>
        <xdr:to>
          <xdr:col>8</xdr:col>
          <xdr:colOff>714376</xdr:colOff>
          <xdr:row>30</xdr:row>
          <xdr:rowOff>304801</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167018</xdr:rowOff>
        </xdr:from>
        <xdr:to>
          <xdr:col>6</xdr:col>
          <xdr:colOff>381000</xdr:colOff>
          <xdr:row>32</xdr:row>
          <xdr:rowOff>269800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257175</xdr:rowOff>
        </xdr:from>
        <xdr:to>
          <xdr:col>9</xdr:col>
          <xdr:colOff>952500</xdr:colOff>
          <xdr:row>34</xdr:row>
          <xdr:rowOff>48511</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209550</xdr:rowOff>
        </xdr:from>
        <xdr:to>
          <xdr:col>9</xdr:col>
          <xdr:colOff>457200</xdr:colOff>
          <xdr:row>38</xdr:row>
          <xdr:rowOff>228600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257175</xdr:rowOff>
        </xdr:from>
        <xdr:to>
          <xdr:col>8</xdr:col>
          <xdr:colOff>409576</xdr:colOff>
          <xdr:row>38</xdr:row>
          <xdr:rowOff>38100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114300</xdr:rowOff>
        </xdr:from>
        <xdr:to>
          <xdr:col>6</xdr:col>
          <xdr:colOff>180975</xdr:colOff>
          <xdr:row>39</xdr:row>
          <xdr:rowOff>47625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114300</xdr:rowOff>
        </xdr:from>
        <xdr:to>
          <xdr:col>8</xdr:col>
          <xdr:colOff>219076</xdr:colOff>
          <xdr:row>39</xdr:row>
          <xdr:rowOff>47625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43</xdr:row>
          <xdr:rowOff>135340</xdr:rowOff>
        </xdr:from>
        <xdr:to>
          <xdr:col>9</xdr:col>
          <xdr:colOff>466725</xdr:colOff>
          <xdr:row>44</xdr:row>
          <xdr:rowOff>304796</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257175</xdr:rowOff>
        </xdr:from>
        <xdr:to>
          <xdr:col>8</xdr:col>
          <xdr:colOff>409576</xdr:colOff>
          <xdr:row>44</xdr:row>
          <xdr:rowOff>29461</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133792</xdr:rowOff>
        </xdr:from>
        <xdr:to>
          <xdr:col>6</xdr:col>
          <xdr:colOff>685800</xdr:colOff>
          <xdr:row>44</xdr:row>
          <xdr:rowOff>293723</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50</xdr:row>
          <xdr:rowOff>342900</xdr:rowOff>
        </xdr:from>
        <xdr:to>
          <xdr:col>8</xdr:col>
          <xdr:colOff>257176</xdr:colOff>
          <xdr:row>51</xdr:row>
          <xdr:rowOff>219076</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276225</xdr:rowOff>
        </xdr:from>
        <xdr:to>
          <xdr:col>9</xdr:col>
          <xdr:colOff>457200</xdr:colOff>
          <xdr:row>50</xdr:row>
          <xdr:rowOff>295274</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51</xdr:row>
          <xdr:rowOff>219075</xdr:rowOff>
        </xdr:from>
        <xdr:to>
          <xdr:col>6</xdr:col>
          <xdr:colOff>142875</xdr:colOff>
          <xdr:row>53</xdr:row>
          <xdr:rowOff>66675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257175</xdr:rowOff>
        </xdr:from>
        <xdr:to>
          <xdr:col>9</xdr:col>
          <xdr:colOff>457200</xdr:colOff>
          <xdr:row>53</xdr:row>
          <xdr:rowOff>28575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285750</xdr:rowOff>
        </xdr:from>
        <xdr:to>
          <xdr:col>4</xdr:col>
          <xdr:colOff>238125</xdr:colOff>
          <xdr:row>53</xdr:row>
          <xdr:rowOff>19050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58</xdr:row>
          <xdr:rowOff>368373</xdr:rowOff>
        </xdr:from>
        <xdr:to>
          <xdr:col>6</xdr:col>
          <xdr:colOff>28575</xdr:colOff>
          <xdr:row>59</xdr:row>
          <xdr:rowOff>188506</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200025</xdr:rowOff>
        </xdr:from>
        <xdr:to>
          <xdr:col>8</xdr:col>
          <xdr:colOff>180976</xdr:colOff>
          <xdr:row>58</xdr:row>
          <xdr:rowOff>238125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58</xdr:row>
          <xdr:rowOff>368373</xdr:rowOff>
        </xdr:from>
        <xdr:to>
          <xdr:col>9</xdr:col>
          <xdr:colOff>333375</xdr:colOff>
          <xdr:row>59</xdr:row>
          <xdr:rowOff>188506</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58</xdr:row>
          <xdr:rowOff>312993</xdr:rowOff>
        </xdr:from>
        <xdr:to>
          <xdr:col>8</xdr:col>
          <xdr:colOff>180976</xdr:colOff>
          <xdr:row>59</xdr:row>
          <xdr:rowOff>228376</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62</xdr:row>
          <xdr:rowOff>257175</xdr:rowOff>
        </xdr:from>
        <xdr:to>
          <xdr:col>6</xdr:col>
          <xdr:colOff>28575</xdr:colOff>
          <xdr:row>63</xdr:row>
          <xdr:rowOff>190500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62</xdr:row>
          <xdr:rowOff>257175</xdr:rowOff>
        </xdr:from>
        <xdr:to>
          <xdr:col>9</xdr:col>
          <xdr:colOff>333375</xdr:colOff>
          <xdr:row>63</xdr:row>
          <xdr:rowOff>190500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219075</xdr:rowOff>
        </xdr:from>
        <xdr:to>
          <xdr:col>8</xdr:col>
          <xdr:colOff>104776</xdr:colOff>
          <xdr:row>55</xdr:row>
          <xdr:rowOff>209550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209550</xdr:rowOff>
        </xdr:from>
        <xdr:to>
          <xdr:col>9</xdr:col>
          <xdr:colOff>352425</xdr:colOff>
          <xdr:row>55</xdr:row>
          <xdr:rowOff>219075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1722120</xdr:colOff>
      <xdr:row>3</xdr:row>
      <xdr:rowOff>29844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2120" cy="457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142875</xdr:colOff>
          <xdr:row>14</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0</xdr:rowOff>
        </xdr:from>
        <xdr:to>
          <xdr:col>8</xdr:col>
          <xdr:colOff>104775</xdr:colOff>
          <xdr:row>14</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0</xdr:rowOff>
        </xdr:from>
        <xdr:to>
          <xdr:col>9</xdr:col>
          <xdr:colOff>390525</xdr:colOff>
          <xdr:row>14</xdr:row>
          <xdr:rowOff>200025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3</xdr:col>
          <xdr:colOff>390525</xdr:colOff>
          <xdr:row>14</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0</xdr:rowOff>
        </xdr:from>
        <xdr:to>
          <xdr:col>8</xdr:col>
          <xdr:colOff>104775</xdr:colOff>
          <xdr:row>16</xdr:row>
          <xdr:rowOff>200025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9</xdr:col>
          <xdr:colOff>390525</xdr:colOff>
          <xdr:row>17</xdr:row>
          <xdr:rowOff>200025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9</xdr:col>
          <xdr:colOff>390525</xdr:colOff>
          <xdr:row>17</xdr:row>
          <xdr:rowOff>200025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0</xdr:rowOff>
        </xdr:from>
        <xdr:to>
          <xdr:col>8</xdr:col>
          <xdr:colOff>104775</xdr:colOff>
          <xdr:row>18</xdr:row>
          <xdr:rowOff>200025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0</xdr:rowOff>
        </xdr:from>
        <xdr:to>
          <xdr:col>8</xdr:col>
          <xdr:colOff>104775</xdr:colOff>
          <xdr:row>19</xdr:row>
          <xdr:rowOff>200025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xdr:row>
          <xdr:rowOff>0</xdr:rowOff>
        </xdr:from>
        <xdr:to>
          <xdr:col>8</xdr:col>
          <xdr:colOff>104775</xdr:colOff>
          <xdr:row>25</xdr:row>
          <xdr:rowOff>200025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0</xdr:rowOff>
        </xdr:from>
        <xdr:to>
          <xdr:col>8</xdr:col>
          <xdr:colOff>104775</xdr:colOff>
          <xdr:row>27</xdr:row>
          <xdr:rowOff>200025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0</xdr:rowOff>
        </xdr:from>
        <xdr:to>
          <xdr:col>8</xdr:col>
          <xdr:colOff>104775</xdr:colOff>
          <xdr:row>26</xdr:row>
          <xdr:rowOff>200025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0</xdr:rowOff>
        </xdr:from>
        <xdr:to>
          <xdr:col>8</xdr:col>
          <xdr:colOff>104775</xdr:colOff>
          <xdr:row>30</xdr:row>
          <xdr:rowOff>200025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3</xdr:col>
          <xdr:colOff>390525</xdr:colOff>
          <xdr:row>15</xdr:row>
          <xdr:rowOff>219075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6</xdr:col>
          <xdr:colOff>142875</xdr:colOff>
          <xdr:row>15</xdr:row>
          <xdr:rowOff>219075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142875</xdr:colOff>
          <xdr:row>16</xdr:row>
          <xdr:rowOff>200025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3</xdr:col>
          <xdr:colOff>390525</xdr:colOff>
          <xdr:row>17</xdr:row>
          <xdr:rowOff>200025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0</xdr:rowOff>
        </xdr:from>
        <xdr:to>
          <xdr:col>3</xdr:col>
          <xdr:colOff>390525</xdr:colOff>
          <xdr:row>16</xdr:row>
          <xdr:rowOff>200025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3</xdr:col>
          <xdr:colOff>390525</xdr:colOff>
          <xdr:row>18</xdr:row>
          <xdr:rowOff>200025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3</xdr:col>
          <xdr:colOff>390525</xdr:colOff>
          <xdr:row>18</xdr:row>
          <xdr:rowOff>200025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3</xdr:col>
          <xdr:colOff>390525</xdr:colOff>
          <xdr:row>19</xdr:row>
          <xdr:rowOff>200025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6</xdr:col>
          <xdr:colOff>142875</xdr:colOff>
          <xdr:row>19</xdr:row>
          <xdr:rowOff>200025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3</xdr:col>
          <xdr:colOff>390525</xdr:colOff>
          <xdr:row>20</xdr:row>
          <xdr:rowOff>152400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0</xdr:rowOff>
        </xdr:from>
        <xdr:to>
          <xdr:col>9</xdr:col>
          <xdr:colOff>390525</xdr:colOff>
          <xdr:row>20</xdr:row>
          <xdr:rowOff>152400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3</xdr:col>
          <xdr:colOff>390525</xdr:colOff>
          <xdr:row>22</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0</xdr:rowOff>
        </xdr:from>
        <xdr:to>
          <xdr:col>9</xdr:col>
          <xdr:colOff>390525</xdr:colOff>
          <xdr:row>22</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0</xdr:rowOff>
        </xdr:from>
        <xdr:to>
          <xdr:col>6</xdr:col>
          <xdr:colOff>142875</xdr:colOff>
          <xdr:row>22</xdr:row>
          <xdr:rowOff>200025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0</xdr:rowOff>
        </xdr:from>
        <xdr:to>
          <xdr:col>6</xdr:col>
          <xdr:colOff>142875</xdr:colOff>
          <xdr:row>23</xdr:row>
          <xdr:rowOff>200025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1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9</xdr:col>
          <xdr:colOff>390525</xdr:colOff>
          <xdr:row>24</xdr:row>
          <xdr:rowOff>200025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1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9</xdr:col>
          <xdr:colOff>390525</xdr:colOff>
          <xdr:row>27</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0</xdr:rowOff>
        </xdr:from>
        <xdr:to>
          <xdr:col>9</xdr:col>
          <xdr:colOff>390525</xdr:colOff>
          <xdr:row>28</xdr:row>
          <xdr:rowOff>200025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1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0</xdr:rowOff>
        </xdr:from>
        <xdr:to>
          <xdr:col>9</xdr:col>
          <xdr:colOff>390525</xdr:colOff>
          <xdr:row>29</xdr:row>
          <xdr:rowOff>200025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1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0</xdr:rowOff>
        </xdr:from>
        <xdr:to>
          <xdr:col>9</xdr:col>
          <xdr:colOff>390525</xdr:colOff>
          <xdr:row>34</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1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6</xdr:col>
          <xdr:colOff>142875</xdr:colOff>
          <xdr:row>32</xdr:row>
          <xdr:rowOff>200025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1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0</xdr:rowOff>
        </xdr:from>
        <xdr:to>
          <xdr:col>6</xdr:col>
          <xdr:colOff>142875</xdr:colOff>
          <xdr:row>34</xdr:row>
          <xdr:rowOff>200025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1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0</xdr:rowOff>
        </xdr:from>
        <xdr:to>
          <xdr:col>8</xdr:col>
          <xdr:colOff>104775</xdr:colOff>
          <xdr:row>36</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1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0</xdr:rowOff>
        </xdr:from>
        <xdr:to>
          <xdr:col>8</xdr:col>
          <xdr:colOff>104775</xdr:colOff>
          <xdr:row>31</xdr:row>
          <xdr:rowOff>200025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0</xdr:rowOff>
        </xdr:from>
        <xdr:to>
          <xdr:col>9</xdr:col>
          <xdr:colOff>390525</xdr:colOff>
          <xdr:row>36</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0</xdr:rowOff>
        </xdr:from>
        <xdr:to>
          <xdr:col>8</xdr:col>
          <xdr:colOff>104775</xdr:colOff>
          <xdr:row>37</xdr:row>
          <xdr:rowOff>200025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0</xdr:rowOff>
        </xdr:from>
        <xdr:to>
          <xdr:col>9</xdr:col>
          <xdr:colOff>390525</xdr:colOff>
          <xdr:row>37</xdr:row>
          <xdr:rowOff>200025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100-00006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0</xdr:rowOff>
        </xdr:from>
        <xdr:to>
          <xdr:col>3</xdr:col>
          <xdr:colOff>390525</xdr:colOff>
          <xdr:row>46</xdr:row>
          <xdr:rowOff>200025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100-00009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0</xdr:rowOff>
        </xdr:from>
        <xdr:to>
          <xdr:col>9</xdr:col>
          <xdr:colOff>390525</xdr:colOff>
          <xdr:row>42</xdr:row>
          <xdr:rowOff>9525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104775</xdr:colOff>
          <xdr:row>43</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104775</xdr:colOff>
          <xdr:row>43</xdr:row>
          <xdr:rowOff>200025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1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0</xdr:rowOff>
        </xdr:from>
        <xdr:to>
          <xdr:col>9</xdr:col>
          <xdr:colOff>390525</xdr:colOff>
          <xdr:row>43</xdr:row>
          <xdr:rowOff>200025</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0</xdr:rowOff>
        </xdr:from>
        <xdr:to>
          <xdr:col>6</xdr:col>
          <xdr:colOff>142875</xdr:colOff>
          <xdr:row>44</xdr:row>
          <xdr:rowOff>219075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100-0000A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104775</xdr:colOff>
          <xdr:row>43</xdr:row>
          <xdr:rowOff>200025</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0</xdr:rowOff>
        </xdr:from>
        <xdr:to>
          <xdr:col>8</xdr:col>
          <xdr:colOff>104775</xdr:colOff>
          <xdr:row>44</xdr:row>
          <xdr:rowOff>200025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0</xdr:rowOff>
        </xdr:from>
        <xdr:to>
          <xdr:col>9</xdr:col>
          <xdr:colOff>390525</xdr:colOff>
          <xdr:row>45</xdr:row>
          <xdr:rowOff>200025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100-0000A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0</xdr:rowOff>
        </xdr:from>
        <xdr:to>
          <xdr:col>8</xdr:col>
          <xdr:colOff>104775</xdr:colOff>
          <xdr:row>46</xdr:row>
          <xdr:rowOff>200025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0</xdr:rowOff>
        </xdr:from>
        <xdr:to>
          <xdr:col>9</xdr:col>
          <xdr:colOff>390525</xdr:colOff>
          <xdr:row>36</xdr:row>
          <xdr:rowOff>200025</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100-0000A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3</xdr:col>
          <xdr:colOff>390525</xdr:colOff>
          <xdr:row>22</xdr:row>
          <xdr:rowOff>200025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0</xdr:rowOff>
        </xdr:from>
        <xdr:to>
          <xdr:col>3</xdr:col>
          <xdr:colOff>390525</xdr:colOff>
          <xdr:row>23</xdr:row>
          <xdr:rowOff>200025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3</xdr:col>
          <xdr:colOff>390525</xdr:colOff>
          <xdr:row>24</xdr:row>
          <xdr:rowOff>200025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3</xdr:col>
          <xdr:colOff>390525</xdr:colOff>
          <xdr:row>25</xdr:row>
          <xdr:rowOff>200025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3</xdr:col>
          <xdr:colOff>390525</xdr:colOff>
          <xdr:row>26</xdr:row>
          <xdr:rowOff>200025</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3</xdr:col>
          <xdr:colOff>390525</xdr:colOff>
          <xdr:row>27</xdr:row>
          <xdr:rowOff>200025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3</xdr:col>
          <xdr:colOff>390525</xdr:colOff>
          <xdr:row>28</xdr:row>
          <xdr:rowOff>200025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3</xdr:col>
          <xdr:colOff>390525</xdr:colOff>
          <xdr:row>29</xdr:row>
          <xdr:rowOff>200025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0</xdr:rowOff>
        </xdr:from>
        <xdr:to>
          <xdr:col>3</xdr:col>
          <xdr:colOff>390525</xdr:colOff>
          <xdr:row>30</xdr:row>
          <xdr:rowOff>200025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0</xdr:rowOff>
        </xdr:from>
        <xdr:to>
          <xdr:col>3</xdr:col>
          <xdr:colOff>390525</xdr:colOff>
          <xdr:row>31</xdr:row>
          <xdr:rowOff>200025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100-0000B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0</xdr:rowOff>
        </xdr:from>
        <xdr:to>
          <xdr:col>3</xdr:col>
          <xdr:colOff>390525</xdr:colOff>
          <xdr:row>32</xdr:row>
          <xdr:rowOff>200025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0</xdr:rowOff>
        </xdr:from>
        <xdr:to>
          <xdr:col>3</xdr:col>
          <xdr:colOff>390525</xdr:colOff>
          <xdr:row>34</xdr:row>
          <xdr:rowOff>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0</xdr:rowOff>
        </xdr:from>
        <xdr:to>
          <xdr:col>3</xdr:col>
          <xdr:colOff>390525</xdr:colOff>
          <xdr:row>34</xdr:row>
          <xdr:rowOff>200025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0</xdr:rowOff>
        </xdr:from>
        <xdr:to>
          <xdr:col>3</xdr:col>
          <xdr:colOff>390525</xdr:colOff>
          <xdr:row>36</xdr:row>
          <xdr:rowOff>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0</xdr:rowOff>
        </xdr:from>
        <xdr:to>
          <xdr:col>3</xdr:col>
          <xdr:colOff>390525</xdr:colOff>
          <xdr:row>36</xdr:row>
          <xdr:rowOff>200025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0</xdr:rowOff>
        </xdr:from>
        <xdr:to>
          <xdr:col>3</xdr:col>
          <xdr:colOff>390525</xdr:colOff>
          <xdr:row>37</xdr:row>
          <xdr:rowOff>200025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3</xdr:col>
          <xdr:colOff>390525</xdr:colOff>
          <xdr:row>39</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3</xdr:col>
          <xdr:colOff>390525</xdr:colOff>
          <xdr:row>39</xdr:row>
          <xdr:rowOff>200025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0</xdr:rowOff>
        </xdr:from>
        <xdr:to>
          <xdr:col>3</xdr:col>
          <xdr:colOff>390525</xdr:colOff>
          <xdr:row>41</xdr:row>
          <xdr:rowOff>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0</xdr:rowOff>
        </xdr:from>
        <xdr:to>
          <xdr:col>3</xdr:col>
          <xdr:colOff>390525</xdr:colOff>
          <xdr:row>42</xdr:row>
          <xdr:rowOff>9525</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0</xdr:rowOff>
        </xdr:from>
        <xdr:to>
          <xdr:col>3</xdr:col>
          <xdr:colOff>390525</xdr:colOff>
          <xdr:row>43</xdr:row>
          <xdr:rowOff>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0</xdr:rowOff>
        </xdr:from>
        <xdr:to>
          <xdr:col>3</xdr:col>
          <xdr:colOff>390525</xdr:colOff>
          <xdr:row>43</xdr:row>
          <xdr:rowOff>200025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3</xdr:col>
          <xdr:colOff>390525</xdr:colOff>
          <xdr:row>44</xdr:row>
          <xdr:rowOff>200025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0</xdr:rowOff>
        </xdr:from>
        <xdr:to>
          <xdr:col>3</xdr:col>
          <xdr:colOff>390525</xdr:colOff>
          <xdr:row>45</xdr:row>
          <xdr:rowOff>200025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0</xdr:rowOff>
        </xdr:from>
        <xdr:to>
          <xdr:col>9</xdr:col>
          <xdr:colOff>390525</xdr:colOff>
          <xdr:row>39</xdr:row>
          <xdr:rowOff>200025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9</xdr:col>
          <xdr:colOff>390525</xdr:colOff>
          <xdr:row>41</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9</xdr:col>
          <xdr:colOff>390525</xdr:colOff>
          <xdr:row>39</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22.xml"/><Relationship Id="rId21" Type="http://schemas.openxmlformats.org/officeDocument/2006/relationships/ctrlProp" Target="../ctrlProps/ctrlProp117.xml"/><Relationship Id="rId42" Type="http://schemas.openxmlformats.org/officeDocument/2006/relationships/ctrlProp" Target="../ctrlProps/ctrlProp138.xml"/><Relationship Id="rId47" Type="http://schemas.openxmlformats.org/officeDocument/2006/relationships/ctrlProp" Target="../ctrlProps/ctrlProp143.xml"/><Relationship Id="rId63" Type="http://schemas.openxmlformats.org/officeDocument/2006/relationships/ctrlProp" Target="../ctrlProps/ctrlProp159.xml"/><Relationship Id="rId68" Type="http://schemas.openxmlformats.org/officeDocument/2006/relationships/ctrlProp" Target="../ctrlProps/ctrlProp164.xml"/><Relationship Id="rId16" Type="http://schemas.openxmlformats.org/officeDocument/2006/relationships/ctrlProp" Target="../ctrlProps/ctrlProp112.xml"/><Relationship Id="rId11" Type="http://schemas.openxmlformats.org/officeDocument/2006/relationships/ctrlProp" Target="../ctrlProps/ctrlProp107.xml"/><Relationship Id="rId32" Type="http://schemas.openxmlformats.org/officeDocument/2006/relationships/ctrlProp" Target="../ctrlProps/ctrlProp128.xml"/><Relationship Id="rId37" Type="http://schemas.openxmlformats.org/officeDocument/2006/relationships/ctrlProp" Target="../ctrlProps/ctrlProp133.xml"/><Relationship Id="rId53" Type="http://schemas.openxmlformats.org/officeDocument/2006/relationships/ctrlProp" Target="../ctrlProps/ctrlProp149.xml"/><Relationship Id="rId58" Type="http://schemas.openxmlformats.org/officeDocument/2006/relationships/ctrlProp" Target="../ctrlProps/ctrlProp154.xml"/><Relationship Id="rId74" Type="http://schemas.openxmlformats.org/officeDocument/2006/relationships/ctrlProp" Target="../ctrlProps/ctrlProp170.xml"/><Relationship Id="rId79" Type="http://schemas.openxmlformats.org/officeDocument/2006/relationships/ctrlProp" Target="../ctrlProps/ctrlProp175.xml"/><Relationship Id="rId5" Type="http://schemas.openxmlformats.org/officeDocument/2006/relationships/ctrlProp" Target="../ctrlProps/ctrlProp101.xml"/><Relationship Id="rId61" Type="http://schemas.openxmlformats.org/officeDocument/2006/relationships/ctrlProp" Target="../ctrlProps/ctrlProp157.xml"/><Relationship Id="rId19" Type="http://schemas.openxmlformats.org/officeDocument/2006/relationships/ctrlProp" Target="../ctrlProps/ctrlProp11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trlProp" Target="../ctrlProps/ctrlProp126.xml"/><Relationship Id="rId35" Type="http://schemas.openxmlformats.org/officeDocument/2006/relationships/ctrlProp" Target="../ctrlProps/ctrlProp131.xml"/><Relationship Id="rId43" Type="http://schemas.openxmlformats.org/officeDocument/2006/relationships/ctrlProp" Target="../ctrlProps/ctrlProp139.xml"/><Relationship Id="rId48" Type="http://schemas.openxmlformats.org/officeDocument/2006/relationships/ctrlProp" Target="../ctrlProps/ctrlProp144.xml"/><Relationship Id="rId56" Type="http://schemas.openxmlformats.org/officeDocument/2006/relationships/ctrlProp" Target="../ctrlProps/ctrlProp152.xml"/><Relationship Id="rId64" Type="http://schemas.openxmlformats.org/officeDocument/2006/relationships/ctrlProp" Target="../ctrlProps/ctrlProp160.xml"/><Relationship Id="rId69" Type="http://schemas.openxmlformats.org/officeDocument/2006/relationships/ctrlProp" Target="../ctrlProps/ctrlProp165.xml"/><Relationship Id="rId77" Type="http://schemas.openxmlformats.org/officeDocument/2006/relationships/ctrlProp" Target="../ctrlProps/ctrlProp173.xml"/><Relationship Id="rId8" Type="http://schemas.openxmlformats.org/officeDocument/2006/relationships/ctrlProp" Target="../ctrlProps/ctrlProp104.xml"/><Relationship Id="rId51" Type="http://schemas.openxmlformats.org/officeDocument/2006/relationships/ctrlProp" Target="../ctrlProps/ctrlProp147.xml"/><Relationship Id="rId72" Type="http://schemas.openxmlformats.org/officeDocument/2006/relationships/ctrlProp" Target="../ctrlProps/ctrlProp168.xml"/><Relationship Id="rId80" Type="http://schemas.openxmlformats.org/officeDocument/2006/relationships/ctrlProp" Target="../ctrlProps/ctrlProp176.xml"/><Relationship Id="rId3" Type="http://schemas.openxmlformats.org/officeDocument/2006/relationships/vmlDrawing" Target="../drawings/vmlDrawing2.v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33" Type="http://schemas.openxmlformats.org/officeDocument/2006/relationships/ctrlProp" Target="../ctrlProps/ctrlProp129.xml"/><Relationship Id="rId38" Type="http://schemas.openxmlformats.org/officeDocument/2006/relationships/ctrlProp" Target="../ctrlProps/ctrlProp134.xml"/><Relationship Id="rId46" Type="http://schemas.openxmlformats.org/officeDocument/2006/relationships/ctrlProp" Target="../ctrlProps/ctrlProp142.xml"/><Relationship Id="rId59" Type="http://schemas.openxmlformats.org/officeDocument/2006/relationships/ctrlProp" Target="../ctrlProps/ctrlProp155.xml"/><Relationship Id="rId67" Type="http://schemas.openxmlformats.org/officeDocument/2006/relationships/ctrlProp" Target="../ctrlProps/ctrlProp163.xml"/><Relationship Id="rId20" Type="http://schemas.openxmlformats.org/officeDocument/2006/relationships/ctrlProp" Target="../ctrlProps/ctrlProp116.xml"/><Relationship Id="rId41" Type="http://schemas.openxmlformats.org/officeDocument/2006/relationships/ctrlProp" Target="../ctrlProps/ctrlProp137.xml"/><Relationship Id="rId54" Type="http://schemas.openxmlformats.org/officeDocument/2006/relationships/ctrlProp" Target="../ctrlProps/ctrlProp150.xml"/><Relationship Id="rId62" Type="http://schemas.openxmlformats.org/officeDocument/2006/relationships/ctrlProp" Target="../ctrlProps/ctrlProp158.xml"/><Relationship Id="rId70" Type="http://schemas.openxmlformats.org/officeDocument/2006/relationships/ctrlProp" Target="../ctrlProps/ctrlProp166.xml"/><Relationship Id="rId75" Type="http://schemas.openxmlformats.org/officeDocument/2006/relationships/ctrlProp" Target="../ctrlProps/ctrlProp171.xml"/><Relationship Id="rId1" Type="http://schemas.openxmlformats.org/officeDocument/2006/relationships/printerSettings" Target="../printerSettings/printerSettings2.bin"/><Relationship Id="rId6" Type="http://schemas.openxmlformats.org/officeDocument/2006/relationships/ctrlProp" Target="../ctrlProps/ctrlProp102.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36" Type="http://schemas.openxmlformats.org/officeDocument/2006/relationships/ctrlProp" Target="../ctrlProps/ctrlProp132.xml"/><Relationship Id="rId49" Type="http://schemas.openxmlformats.org/officeDocument/2006/relationships/ctrlProp" Target="../ctrlProps/ctrlProp145.xml"/><Relationship Id="rId57" Type="http://schemas.openxmlformats.org/officeDocument/2006/relationships/ctrlProp" Target="../ctrlProps/ctrlProp153.xml"/><Relationship Id="rId10" Type="http://schemas.openxmlformats.org/officeDocument/2006/relationships/ctrlProp" Target="../ctrlProps/ctrlProp106.xml"/><Relationship Id="rId31" Type="http://schemas.openxmlformats.org/officeDocument/2006/relationships/ctrlProp" Target="../ctrlProps/ctrlProp127.xml"/><Relationship Id="rId44" Type="http://schemas.openxmlformats.org/officeDocument/2006/relationships/ctrlProp" Target="../ctrlProps/ctrlProp140.xml"/><Relationship Id="rId52" Type="http://schemas.openxmlformats.org/officeDocument/2006/relationships/ctrlProp" Target="../ctrlProps/ctrlProp148.xml"/><Relationship Id="rId60" Type="http://schemas.openxmlformats.org/officeDocument/2006/relationships/ctrlProp" Target="../ctrlProps/ctrlProp156.xml"/><Relationship Id="rId65" Type="http://schemas.openxmlformats.org/officeDocument/2006/relationships/ctrlProp" Target="../ctrlProps/ctrlProp161.xml"/><Relationship Id="rId73" Type="http://schemas.openxmlformats.org/officeDocument/2006/relationships/ctrlProp" Target="../ctrlProps/ctrlProp169.xml"/><Relationship Id="rId78" Type="http://schemas.openxmlformats.org/officeDocument/2006/relationships/ctrlProp" Target="../ctrlProps/ctrlProp174.xml"/><Relationship Id="rId81" Type="http://schemas.openxmlformats.org/officeDocument/2006/relationships/ctrlProp" Target="../ctrlProps/ctrlProp177.xml"/><Relationship Id="rId4" Type="http://schemas.openxmlformats.org/officeDocument/2006/relationships/ctrlProp" Target="../ctrlProps/ctrlProp100.xml"/><Relationship Id="rId9" Type="http://schemas.openxmlformats.org/officeDocument/2006/relationships/ctrlProp" Target="../ctrlProps/ctrlProp105.xml"/><Relationship Id="rId13" Type="http://schemas.openxmlformats.org/officeDocument/2006/relationships/ctrlProp" Target="../ctrlProps/ctrlProp109.xml"/><Relationship Id="rId18" Type="http://schemas.openxmlformats.org/officeDocument/2006/relationships/ctrlProp" Target="../ctrlProps/ctrlProp114.xml"/><Relationship Id="rId39" Type="http://schemas.openxmlformats.org/officeDocument/2006/relationships/ctrlProp" Target="../ctrlProps/ctrlProp135.xml"/><Relationship Id="rId34" Type="http://schemas.openxmlformats.org/officeDocument/2006/relationships/ctrlProp" Target="../ctrlProps/ctrlProp130.xml"/><Relationship Id="rId50" Type="http://schemas.openxmlformats.org/officeDocument/2006/relationships/ctrlProp" Target="../ctrlProps/ctrlProp146.xml"/><Relationship Id="rId55" Type="http://schemas.openxmlformats.org/officeDocument/2006/relationships/ctrlProp" Target="../ctrlProps/ctrlProp151.xml"/><Relationship Id="rId76" Type="http://schemas.openxmlformats.org/officeDocument/2006/relationships/ctrlProp" Target="../ctrlProps/ctrlProp172.xml"/><Relationship Id="rId7" Type="http://schemas.openxmlformats.org/officeDocument/2006/relationships/ctrlProp" Target="../ctrlProps/ctrlProp103.xml"/><Relationship Id="rId71" Type="http://schemas.openxmlformats.org/officeDocument/2006/relationships/ctrlProp" Target="../ctrlProps/ctrlProp167.xml"/><Relationship Id="rId2" Type="http://schemas.openxmlformats.org/officeDocument/2006/relationships/drawing" Target="../drawings/drawing2.xml"/><Relationship Id="rId29" Type="http://schemas.openxmlformats.org/officeDocument/2006/relationships/ctrlProp" Target="../ctrlProps/ctrlProp125.xml"/><Relationship Id="rId24" Type="http://schemas.openxmlformats.org/officeDocument/2006/relationships/ctrlProp" Target="../ctrlProps/ctrlProp120.xml"/><Relationship Id="rId40" Type="http://schemas.openxmlformats.org/officeDocument/2006/relationships/ctrlProp" Target="../ctrlProps/ctrlProp136.xml"/><Relationship Id="rId45" Type="http://schemas.openxmlformats.org/officeDocument/2006/relationships/ctrlProp" Target="../ctrlProps/ctrlProp141.xml"/><Relationship Id="rId66" Type="http://schemas.openxmlformats.org/officeDocument/2006/relationships/ctrlProp" Target="../ctrlProps/ctrlProp1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66"/>
  <sheetViews>
    <sheetView showGridLines="0" tabSelected="1" topLeftCell="A4" zoomScale="86" zoomScaleNormal="86" workbookViewId="0">
      <selection activeCell="V24" sqref="V24"/>
    </sheetView>
  </sheetViews>
  <sheetFormatPr baseColWidth="10" defaultColWidth="11.42578125" defaultRowHeight="11.25" x14ac:dyDescent="0.15"/>
  <cols>
    <col min="1" max="1" width="39.42578125" style="5" customWidth="1"/>
    <col min="2" max="2" width="4.85546875" style="1" hidden="1" customWidth="1"/>
    <col min="3" max="3" width="4" style="1" hidden="1" customWidth="1"/>
    <col min="4" max="4" width="3.42578125" style="1" customWidth="1"/>
    <col min="5" max="5" width="31.42578125" style="5" customWidth="1"/>
    <col min="6" max="6" width="3.85546875" style="1" customWidth="1"/>
    <col min="7" max="7" width="32.42578125" style="5" customWidth="1"/>
    <col min="8" max="8" width="3.42578125" style="1" customWidth="1"/>
    <col min="9" max="9" width="31.42578125" style="5" customWidth="1"/>
    <col min="10" max="10" width="15.140625" style="25" customWidth="1"/>
    <col min="11" max="11" width="13.42578125" style="37" hidden="1" customWidth="1"/>
    <col min="12" max="12" width="9.42578125" style="37" hidden="1" customWidth="1"/>
    <col min="13" max="13" width="11.42578125" style="37" hidden="1" customWidth="1"/>
    <col min="14" max="14" width="4.140625" style="37" hidden="1" customWidth="1"/>
    <col min="15" max="17" width="11.42578125" style="1" hidden="1" customWidth="1"/>
    <col min="18" max="18" width="2.42578125" style="37" hidden="1" customWidth="1"/>
    <col min="19" max="19" width="11.42578125" style="37" hidden="1" customWidth="1"/>
    <col min="20" max="20" width="11.42578125" style="1" hidden="1" customWidth="1"/>
    <col min="21" max="24" width="11.42578125" style="1" customWidth="1"/>
    <col min="25" max="16384" width="11.42578125" style="1"/>
  </cols>
  <sheetData>
    <row r="3" spans="1:19" ht="27" x14ac:dyDescent="0.15">
      <c r="E3" s="85" t="s">
        <v>141</v>
      </c>
      <c r="F3" s="85"/>
      <c r="G3" s="85"/>
      <c r="H3" s="85"/>
      <c r="I3" s="85"/>
      <c r="J3" s="85"/>
    </row>
    <row r="4" spans="1:19" ht="27" x14ac:dyDescent="0.15">
      <c r="E4" s="86" t="s">
        <v>93</v>
      </c>
      <c r="F4" s="86"/>
      <c r="G4" s="86"/>
      <c r="H4" s="86"/>
      <c r="I4" s="86"/>
      <c r="J4" s="86"/>
    </row>
    <row r="7" spans="1:19" ht="13.5" customHeight="1" x14ac:dyDescent="0.2">
      <c r="E7" s="30" t="s">
        <v>89</v>
      </c>
    </row>
    <row r="8" spans="1:19" s="53" customFormat="1" ht="51" customHeight="1" x14ac:dyDescent="0.25">
      <c r="A8" s="36"/>
      <c r="E8" s="76" t="s">
        <v>90</v>
      </c>
      <c r="F8" s="76"/>
      <c r="G8" s="76"/>
      <c r="I8" s="36"/>
      <c r="J8" s="54"/>
      <c r="K8" s="55"/>
      <c r="L8" s="55"/>
      <c r="M8" s="55"/>
      <c r="N8" s="55"/>
      <c r="R8" s="55"/>
      <c r="S8" s="55"/>
    </row>
    <row r="9" spans="1:19" ht="13.5" customHeight="1" x14ac:dyDescent="0.2">
      <c r="E9" s="87" t="s">
        <v>91</v>
      </c>
      <c r="F9" s="87"/>
      <c r="G9" s="87"/>
    </row>
    <row r="10" spans="1:19" s="53" customFormat="1" ht="74.099999999999994" customHeight="1" x14ac:dyDescent="0.25">
      <c r="A10" s="36"/>
      <c r="E10" s="76" t="s">
        <v>92</v>
      </c>
      <c r="F10" s="76"/>
      <c r="G10" s="76"/>
      <c r="I10" s="36"/>
      <c r="J10" s="54"/>
      <c r="K10" s="55"/>
      <c r="L10" s="55"/>
      <c r="M10" s="55"/>
      <c r="N10" s="55"/>
      <c r="R10" s="55"/>
      <c r="S10" s="55"/>
    </row>
    <row r="11" spans="1:19" ht="13.5" customHeight="1" x14ac:dyDescent="0.15">
      <c r="E11" s="84" t="s">
        <v>101</v>
      </c>
      <c r="F11" s="84"/>
      <c r="G11" s="84"/>
    </row>
    <row r="12" spans="1:19" s="53" customFormat="1" ht="87.95" customHeight="1" x14ac:dyDescent="0.25">
      <c r="A12" s="76"/>
      <c r="B12" s="76"/>
      <c r="C12" s="76"/>
      <c r="E12" s="76" t="s">
        <v>120</v>
      </c>
      <c r="F12" s="76"/>
      <c r="G12" s="76"/>
      <c r="I12" s="36"/>
      <c r="J12" s="54"/>
      <c r="K12" s="55"/>
      <c r="L12" s="55"/>
      <c r="M12" s="55"/>
      <c r="N12" s="55"/>
      <c r="R12" s="55"/>
      <c r="S12" s="55"/>
    </row>
    <row r="13" spans="1:19" ht="12.75" x14ac:dyDescent="0.2">
      <c r="A13" s="31"/>
      <c r="D13" s="3"/>
      <c r="E13" s="32"/>
      <c r="F13" s="33"/>
      <c r="G13" s="32"/>
      <c r="H13" s="33"/>
      <c r="I13" s="32"/>
      <c r="J13" s="34"/>
    </row>
    <row r="14" spans="1:19" x14ac:dyDescent="0.15">
      <c r="D14" s="22"/>
      <c r="E14" s="79" t="s">
        <v>59</v>
      </c>
      <c r="F14" s="80"/>
      <c r="G14" s="56"/>
      <c r="J14" s="26"/>
    </row>
    <row r="15" spans="1:19" ht="12.75" customHeight="1" x14ac:dyDescent="0.15">
      <c r="D15" s="22"/>
      <c r="E15" s="81" t="s">
        <v>63</v>
      </c>
      <c r="F15" s="82"/>
      <c r="G15" s="57"/>
      <c r="J15" s="26"/>
    </row>
    <row r="16" spans="1:19" ht="13.5" customHeight="1" x14ac:dyDescent="0.15">
      <c r="D16" s="22"/>
      <c r="E16" s="28" t="s">
        <v>98</v>
      </c>
      <c r="F16" s="29"/>
      <c r="G16" s="58"/>
      <c r="J16" s="26"/>
    </row>
    <row r="17" spans="1:20" x14ac:dyDescent="0.15">
      <c r="D17" s="22"/>
      <c r="E17" s="81" t="s">
        <v>99</v>
      </c>
      <c r="F17" s="82"/>
      <c r="G17" s="58"/>
      <c r="J17" s="26"/>
    </row>
    <row r="18" spans="1:20" x14ac:dyDescent="0.15">
      <c r="D18" s="22"/>
      <c r="J18" s="26"/>
    </row>
    <row r="19" spans="1:20" ht="15.95" customHeight="1" x14ac:dyDescent="0.2">
      <c r="A19" s="31"/>
      <c r="D19" s="23"/>
      <c r="E19" s="59" t="s">
        <v>60</v>
      </c>
      <c r="F19" s="60"/>
      <c r="G19" s="61">
        <f>SUM(B24:B65)</f>
        <v>0</v>
      </c>
      <c r="J19" s="26"/>
    </row>
    <row r="20" spans="1:20" x14ac:dyDescent="0.15">
      <c r="A20" s="35"/>
      <c r="D20" s="6"/>
      <c r="E20" s="24"/>
      <c r="F20" s="20"/>
      <c r="G20" s="24"/>
      <c r="H20" s="20"/>
      <c r="I20" s="24"/>
      <c r="J20" s="27"/>
    </row>
    <row r="21" spans="1:20" x14ac:dyDescent="0.15">
      <c r="A21" s="35"/>
    </row>
    <row r="22" spans="1:20" ht="12" thickBot="1" x14ac:dyDescent="0.2">
      <c r="B22" s="8"/>
      <c r="C22" s="8"/>
      <c r="D22" s="8"/>
    </row>
    <row r="23" spans="1:20" s="21" customFormat="1" ht="32.1" customHeight="1" thickBot="1" x14ac:dyDescent="0.3">
      <c r="A23" s="73" t="s">
        <v>0</v>
      </c>
      <c r="B23" s="71"/>
      <c r="C23" s="72"/>
      <c r="D23" s="83" t="s">
        <v>50</v>
      </c>
      <c r="E23" s="78"/>
      <c r="F23" s="77" t="s">
        <v>51</v>
      </c>
      <c r="G23" s="78"/>
      <c r="H23" s="77" t="s">
        <v>52</v>
      </c>
      <c r="I23" s="78"/>
      <c r="J23" s="41" t="s">
        <v>49</v>
      </c>
      <c r="K23" s="38"/>
      <c r="L23" s="38"/>
      <c r="M23" s="38"/>
      <c r="N23" s="38"/>
      <c r="R23" s="38"/>
      <c r="S23" s="38"/>
    </row>
    <row r="24" spans="1:20" ht="21" customHeight="1" x14ac:dyDescent="0.15">
      <c r="A24" s="74" t="s">
        <v>102</v>
      </c>
      <c r="B24" s="63">
        <f>SUM(O24:T24)</f>
        <v>0</v>
      </c>
      <c r="C24" s="64">
        <f>SUM(O24:Q24)</f>
        <v>0</v>
      </c>
      <c r="D24" s="50"/>
      <c r="E24" s="45"/>
      <c r="F24" s="13"/>
      <c r="G24" s="45"/>
      <c r="H24" s="13"/>
      <c r="I24" s="45" t="s">
        <v>142</v>
      </c>
      <c r="J24" s="46"/>
      <c r="K24" s="39"/>
      <c r="L24" s="39"/>
      <c r="M24" s="39" t="b">
        <v>0</v>
      </c>
      <c r="N24" s="39"/>
      <c r="O24" s="40" t="b">
        <f>IF(K24=TRUE,40)</f>
        <v>0</v>
      </c>
      <c r="P24" s="40" t="b">
        <f>IF(L24=TRUE,20)</f>
        <v>0</v>
      </c>
      <c r="Q24" s="40" t="b">
        <f>IF(M24=TRUE,10)</f>
        <v>0</v>
      </c>
      <c r="R24" s="39"/>
      <c r="S24" s="39" t="b">
        <v>0</v>
      </c>
      <c r="T24" s="40" t="b">
        <f t="shared" ref="T24:T31" si="0">IF(S24=TRUE,C24)</f>
        <v>0</v>
      </c>
    </row>
    <row r="25" spans="1:20" ht="42" customHeight="1" x14ac:dyDescent="0.15">
      <c r="A25" s="75" t="s">
        <v>143</v>
      </c>
      <c r="B25" s="65">
        <f>SUM(O25:T25)</f>
        <v>0</v>
      </c>
      <c r="C25" s="66">
        <f>SUM(O25:Q25)</f>
        <v>0</v>
      </c>
      <c r="D25" s="62"/>
      <c r="E25" s="43" t="s">
        <v>85</v>
      </c>
      <c r="F25" s="42"/>
      <c r="G25" s="43" t="s">
        <v>112</v>
      </c>
      <c r="H25" s="42"/>
      <c r="I25" s="43"/>
      <c r="J25" s="44"/>
      <c r="K25" s="39" t="b">
        <v>0</v>
      </c>
      <c r="L25" s="39" t="b">
        <v>0</v>
      </c>
      <c r="M25" s="39" t="b">
        <v>0</v>
      </c>
      <c r="N25" s="39"/>
      <c r="O25" s="40" t="b">
        <f>IF(K25=TRUE,40)</f>
        <v>0</v>
      </c>
      <c r="P25" s="40" t="b">
        <f>IF(L25=TRUE,20)</f>
        <v>0</v>
      </c>
      <c r="Q25" s="40" t="b">
        <f>IF(M25=TRUE,10)</f>
        <v>0</v>
      </c>
      <c r="R25" s="39"/>
      <c r="S25" s="39" t="b">
        <v>0</v>
      </c>
      <c r="T25" s="40" t="b">
        <f t="shared" si="0"/>
        <v>0</v>
      </c>
    </row>
    <row r="26" spans="1:20" ht="21" customHeight="1" x14ac:dyDescent="0.15">
      <c r="A26" s="74" t="s">
        <v>121</v>
      </c>
      <c r="B26" s="65">
        <f t="shared" ref="B26" si="1">SUM(O26:T26)</f>
        <v>0</v>
      </c>
      <c r="C26" s="66">
        <f t="shared" ref="C26" si="2">SUM(O26:Q26)</f>
        <v>0</v>
      </c>
      <c r="D26" s="50"/>
      <c r="E26" s="45"/>
      <c r="F26" s="13"/>
      <c r="G26" s="45"/>
      <c r="H26" s="13"/>
      <c r="I26" s="45" t="s">
        <v>123</v>
      </c>
      <c r="J26" s="46"/>
      <c r="K26" s="39"/>
      <c r="L26" s="39" t="b">
        <v>0</v>
      </c>
      <c r="M26" s="39" t="b">
        <v>0</v>
      </c>
      <c r="N26" s="39"/>
      <c r="O26" s="40" t="b">
        <f t="shared" ref="O26" si="3">IF(K26=TRUE,40)</f>
        <v>0</v>
      </c>
      <c r="P26" s="40" t="b">
        <f t="shared" ref="P26" si="4">IF(L26=TRUE,20)</f>
        <v>0</v>
      </c>
      <c r="Q26" s="40" t="b">
        <f t="shared" ref="Q26" si="5">IF(M26=TRUE,10)</f>
        <v>0</v>
      </c>
      <c r="R26" s="39"/>
      <c r="S26" s="39" t="b">
        <v>0</v>
      </c>
      <c r="T26" s="40" t="b">
        <f t="shared" ref="T26" si="6">IF(S26=TRUE,C26)</f>
        <v>0</v>
      </c>
    </row>
    <row r="27" spans="1:20" ht="21" customHeight="1" x14ac:dyDescent="0.15">
      <c r="A27" s="74" t="s">
        <v>3</v>
      </c>
      <c r="B27" s="67">
        <f>SUM(O27:T27)</f>
        <v>0</v>
      </c>
      <c r="C27" s="68">
        <f>SUM(O27:Q27)</f>
        <v>0</v>
      </c>
      <c r="D27" s="50"/>
      <c r="E27" s="45" t="s">
        <v>30</v>
      </c>
      <c r="F27" s="13"/>
      <c r="G27" s="45" t="s">
        <v>122</v>
      </c>
      <c r="H27" s="13"/>
      <c r="I27" s="45"/>
      <c r="J27" s="46"/>
      <c r="K27" s="39" t="b">
        <v>0</v>
      </c>
      <c r="L27" s="39" t="b">
        <v>0</v>
      </c>
      <c r="M27" s="39" t="b">
        <v>0</v>
      </c>
      <c r="N27" s="39"/>
      <c r="O27" s="40" t="b">
        <f>IF(K27=TRUE,40)</f>
        <v>0</v>
      </c>
      <c r="P27" s="40" t="b">
        <f>IF(L27=TRUE,20)</f>
        <v>0</v>
      </c>
      <c r="Q27" s="40" t="b">
        <f>IF(M27=TRUE,10)</f>
        <v>0</v>
      </c>
      <c r="R27" s="39"/>
      <c r="S27" s="39" t="b">
        <v>0</v>
      </c>
      <c r="T27" s="40" t="b">
        <f t="shared" si="0"/>
        <v>0</v>
      </c>
    </row>
    <row r="28" spans="1:20" ht="54.75" customHeight="1" x14ac:dyDescent="0.15">
      <c r="A28" s="74" t="s">
        <v>53</v>
      </c>
      <c r="B28" s="67">
        <f t="shared" ref="B28:B65" si="7">SUM(O28:T28)</f>
        <v>0</v>
      </c>
      <c r="C28" s="68">
        <f t="shared" ref="C28:C65" si="8">SUM(O28:Q28)</f>
        <v>0</v>
      </c>
      <c r="D28" s="50"/>
      <c r="E28" s="45" t="s">
        <v>103</v>
      </c>
      <c r="F28" s="13"/>
      <c r="G28" s="45" t="s">
        <v>124</v>
      </c>
      <c r="H28" s="13"/>
      <c r="I28" s="45"/>
      <c r="J28" s="46"/>
      <c r="K28" s="39" t="b">
        <v>0</v>
      </c>
      <c r="L28" s="39" t="b">
        <v>0</v>
      </c>
      <c r="M28" s="39"/>
      <c r="N28" s="39"/>
      <c r="O28" s="40" t="b">
        <f t="shared" ref="O28:O62" si="9">IF(K28=TRUE,40)</f>
        <v>0</v>
      </c>
      <c r="P28" s="40" t="b">
        <f t="shared" ref="P28:P62" si="10">IF(L28=TRUE,20)</f>
        <v>0</v>
      </c>
      <c r="Q28" s="40" t="b">
        <f t="shared" ref="Q28:Q62" si="11">IF(M28=TRUE,10)</f>
        <v>0</v>
      </c>
      <c r="R28" s="39"/>
      <c r="S28" s="39" t="b">
        <v>0</v>
      </c>
      <c r="T28" s="40" t="b">
        <f t="shared" si="0"/>
        <v>0</v>
      </c>
    </row>
    <row r="29" spans="1:20" ht="21" customHeight="1" x14ac:dyDescent="0.15">
      <c r="A29" s="74" t="s">
        <v>94</v>
      </c>
      <c r="B29" s="65">
        <f t="shared" si="7"/>
        <v>0</v>
      </c>
      <c r="C29" s="66">
        <f t="shared" si="8"/>
        <v>0</v>
      </c>
      <c r="D29" s="50"/>
      <c r="E29" s="45"/>
      <c r="F29" s="13"/>
      <c r="G29" s="45"/>
      <c r="H29" s="13"/>
      <c r="I29" s="45" t="s">
        <v>32</v>
      </c>
      <c r="J29" s="46"/>
      <c r="K29" s="39"/>
      <c r="L29" s="39" t="b">
        <v>0</v>
      </c>
      <c r="M29" s="39" t="b">
        <v>0</v>
      </c>
      <c r="N29" s="39"/>
      <c r="O29" s="40" t="b">
        <f t="shared" si="9"/>
        <v>0</v>
      </c>
      <c r="P29" s="40" t="b">
        <f t="shared" si="10"/>
        <v>0</v>
      </c>
      <c r="Q29" s="40" t="b">
        <f t="shared" si="11"/>
        <v>0</v>
      </c>
      <c r="R29" s="39"/>
      <c r="S29" s="39" t="b">
        <v>0</v>
      </c>
      <c r="T29" s="40" t="b">
        <f t="shared" si="0"/>
        <v>0</v>
      </c>
    </row>
    <row r="30" spans="1:20" ht="42" customHeight="1" x14ac:dyDescent="0.15">
      <c r="A30" s="74" t="s">
        <v>1</v>
      </c>
      <c r="B30" s="67">
        <f t="shared" si="7"/>
        <v>0</v>
      </c>
      <c r="C30" s="68">
        <f t="shared" si="8"/>
        <v>0</v>
      </c>
      <c r="D30" s="50"/>
      <c r="E30" s="45"/>
      <c r="F30" s="13"/>
      <c r="G30" s="45" t="s">
        <v>125</v>
      </c>
      <c r="H30" s="13"/>
      <c r="I30" s="45"/>
      <c r="J30" s="46"/>
      <c r="K30" s="39"/>
      <c r="L30" s="39" t="b">
        <v>0</v>
      </c>
      <c r="M30" s="39"/>
      <c r="N30" s="39"/>
      <c r="O30" s="40" t="b">
        <f t="shared" si="9"/>
        <v>0</v>
      </c>
      <c r="P30" s="40" t="b">
        <f t="shared" si="10"/>
        <v>0</v>
      </c>
      <c r="Q30" s="40" t="b">
        <f t="shared" si="11"/>
        <v>0</v>
      </c>
      <c r="R30" s="39"/>
      <c r="S30" s="39" t="b">
        <v>0</v>
      </c>
      <c r="T30" s="40" t="b">
        <f t="shared" si="0"/>
        <v>0</v>
      </c>
    </row>
    <row r="31" spans="1:20" ht="54.75" customHeight="1" x14ac:dyDescent="0.15">
      <c r="A31" s="74" t="s">
        <v>4</v>
      </c>
      <c r="B31" s="67">
        <f t="shared" si="7"/>
        <v>0</v>
      </c>
      <c r="C31" s="68">
        <f t="shared" si="8"/>
        <v>0</v>
      </c>
      <c r="D31" s="50"/>
      <c r="E31" s="45" t="s">
        <v>31</v>
      </c>
      <c r="F31" s="13"/>
      <c r="G31" s="45" t="s">
        <v>95</v>
      </c>
      <c r="H31" s="13"/>
      <c r="I31" s="45" t="s">
        <v>126</v>
      </c>
      <c r="J31" s="46"/>
      <c r="K31" s="39" t="b">
        <v>0</v>
      </c>
      <c r="L31" s="39" t="b">
        <v>0</v>
      </c>
      <c r="M31" s="39" t="b">
        <v>0</v>
      </c>
      <c r="N31" s="39"/>
      <c r="O31" s="40" t="b">
        <f t="shared" si="9"/>
        <v>0</v>
      </c>
      <c r="P31" s="40" t="b">
        <f t="shared" si="10"/>
        <v>0</v>
      </c>
      <c r="Q31" s="40" t="b">
        <f t="shared" si="11"/>
        <v>0</v>
      </c>
      <c r="R31" s="39"/>
      <c r="S31" s="39" t="b">
        <v>0</v>
      </c>
      <c r="T31" s="40" t="b">
        <f t="shared" si="0"/>
        <v>0</v>
      </c>
    </row>
    <row r="32" spans="1:20" ht="21" customHeight="1" x14ac:dyDescent="0.15">
      <c r="A32" s="74" t="s">
        <v>104</v>
      </c>
      <c r="B32" s="67">
        <f t="shared" ref="B32" si="12">SUM(O32:T32)</f>
        <v>0</v>
      </c>
      <c r="C32" s="68">
        <f t="shared" ref="C32" si="13">SUM(O32:Q32)</f>
        <v>0</v>
      </c>
      <c r="D32" s="50"/>
      <c r="E32" s="45"/>
      <c r="F32" s="13"/>
      <c r="G32" s="45"/>
      <c r="H32" s="13"/>
      <c r="I32" s="47" t="s">
        <v>105</v>
      </c>
      <c r="J32" s="46"/>
      <c r="K32" s="39"/>
      <c r="L32" s="39"/>
      <c r="M32" s="39" t="b">
        <v>0</v>
      </c>
      <c r="N32" s="39"/>
      <c r="O32" s="40" t="b">
        <f t="shared" ref="O32:O33" si="14">IF(K32=TRUE,40)</f>
        <v>0</v>
      </c>
      <c r="P32" s="40" t="b">
        <f t="shared" ref="P32:P33" si="15">IF(L32=TRUE,20)</f>
        <v>0</v>
      </c>
      <c r="Q32" s="40" t="b">
        <f t="shared" ref="Q32" si="16">IF(M32=TRUE,10)</f>
        <v>0</v>
      </c>
      <c r="R32" s="39"/>
      <c r="S32" s="39" t="b">
        <v>0</v>
      </c>
      <c r="T32" s="40" t="b">
        <f t="shared" ref="T32:T65" si="17">IF(S32=TRUE,C32)</f>
        <v>0</v>
      </c>
    </row>
    <row r="33" spans="1:20" ht="30.75" customHeight="1" x14ac:dyDescent="0.15">
      <c r="A33" s="74" t="s">
        <v>144</v>
      </c>
      <c r="B33" s="67">
        <f t="shared" si="7"/>
        <v>0</v>
      </c>
      <c r="C33" s="68">
        <f t="shared" si="8"/>
        <v>0</v>
      </c>
      <c r="D33" s="50"/>
      <c r="E33" s="45"/>
      <c r="F33" s="13"/>
      <c r="G33" s="45" t="s">
        <v>127</v>
      </c>
      <c r="H33" s="13"/>
      <c r="I33" s="47" t="s">
        <v>128</v>
      </c>
      <c r="J33" s="46"/>
      <c r="K33" s="39" t="b">
        <v>0</v>
      </c>
      <c r="L33" s="39" t="b">
        <v>0</v>
      </c>
      <c r="M33" s="39" t="b">
        <v>0</v>
      </c>
      <c r="N33" s="39"/>
      <c r="O33" s="40" t="b">
        <f t="shared" si="14"/>
        <v>0</v>
      </c>
      <c r="P33" s="40" t="b">
        <f t="shared" si="15"/>
        <v>0</v>
      </c>
      <c r="Q33" s="40" t="b">
        <f t="shared" ref="Q33" si="18">IF(M33=TRUE,10)</f>
        <v>0</v>
      </c>
      <c r="R33" s="39"/>
      <c r="S33" s="39" t="b">
        <v>0</v>
      </c>
      <c r="T33" s="40" t="b">
        <f t="shared" ref="T33:T34" si="19">IF(S33=TRUE,C33)</f>
        <v>0</v>
      </c>
    </row>
    <row r="34" spans="1:20" ht="21" customHeight="1" x14ac:dyDescent="0.15">
      <c r="A34" s="74" t="s">
        <v>6</v>
      </c>
      <c r="B34" s="67">
        <f t="shared" si="7"/>
        <v>0</v>
      </c>
      <c r="C34" s="68">
        <f t="shared" si="8"/>
        <v>0</v>
      </c>
      <c r="D34" s="50"/>
      <c r="E34" s="49" t="s">
        <v>33</v>
      </c>
      <c r="F34" s="13"/>
      <c r="G34" s="45"/>
      <c r="H34" s="13"/>
      <c r="I34" s="45"/>
      <c r="J34" s="46"/>
      <c r="K34" s="39" t="b">
        <v>0</v>
      </c>
      <c r="L34" s="39" t="b">
        <v>0</v>
      </c>
      <c r="M34" s="39"/>
      <c r="N34" s="39"/>
      <c r="O34" s="40" t="b">
        <f t="shared" si="9"/>
        <v>0</v>
      </c>
      <c r="P34" s="40" t="b">
        <f t="shared" si="10"/>
        <v>0</v>
      </c>
      <c r="Q34" s="40" t="b">
        <f t="shared" si="11"/>
        <v>0</v>
      </c>
      <c r="R34" s="39"/>
      <c r="S34" s="39" t="b">
        <v>0</v>
      </c>
      <c r="T34" s="40" t="b">
        <f t="shared" si="19"/>
        <v>0</v>
      </c>
    </row>
    <row r="35" spans="1:20" ht="21" customHeight="1" x14ac:dyDescent="0.15">
      <c r="A35" s="74" t="s">
        <v>106</v>
      </c>
      <c r="B35" s="67">
        <f t="shared" si="7"/>
        <v>0</v>
      </c>
      <c r="C35" s="68">
        <f t="shared" si="8"/>
        <v>0</v>
      </c>
      <c r="D35" s="50"/>
      <c r="E35" s="45"/>
      <c r="F35" s="13"/>
      <c r="G35" s="45"/>
      <c r="H35" s="13"/>
      <c r="I35" s="45" t="s">
        <v>105</v>
      </c>
      <c r="J35" s="46"/>
      <c r="K35" s="39" t="b">
        <v>0</v>
      </c>
      <c r="L35" s="39"/>
      <c r="M35" s="39" t="b">
        <v>0</v>
      </c>
      <c r="N35" s="39"/>
      <c r="O35" s="40" t="b">
        <f t="shared" ref="O35" si="20">IF(K35=TRUE,40)</f>
        <v>0</v>
      </c>
      <c r="P35" s="40" t="b">
        <f t="shared" ref="P35" si="21">IF(L35=TRUE,20)</f>
        <v>0</v>
      </c>
      <c r="Q35" s="40" t="b">
        <f t="shared" ref="Q35:Q36" si="22">IF(M35=TRUE,10)</f>
        <v>0</v>
      </c>
      <c r="R35" s="39"/>
      <c r="S35" s="39" t="b">
        <v>0</v>
      </c>
      <c r="T35" s="40" t="b">
        <f>IF(S35=TRUE,C35)</f>
        <v>0</v>
      </c>
    </row>
    <row r="36" spans="1:20" ht="21" customHeight="1" x14ac:dyDescent="0.15">
      <c r="A36" s="74" t="s">
        <v>129</v>
      </c>
      <c r="B36" s="67">
        <f t="shared" si="7"/>
        <v>0</v>
      </c>
      <c r="C36" s="68">
        <f t="shared" si="8"/>
        <v>0</v>
      </c>
      <c r="D36" s="50"/>
      <c r="E36" s="45"/>
      <c r="F36" s="13"/>
      <c r="G36" s="45"/>
      <c r="H36" s="13"/>
      <c r="I36" s="45" t="s">
        <v>130</v>
      </c>
      <c r="J36" s="46"/>
      <c r="K36" s="39" t="b">
        <v>0</v>
      </c>
      <c r="L36" s="39"/>
      <c r="M36" s="39" t="b">
        <v>0</v>
      </c>
      <c r="N36" s="39"/>
      <c r="O36" s="40" t="b">
        <f t="shared" si="9"/>
        <v>0</v>
      </c>
      <c r="P36" s="40" t="b">
        <f t="shared" si="10"/>
        <v>0</v>
      </c>
      <c r="Q36" s="40" t="b">
        <f t="shared" si="22"/>
        <v>0</v>
      </c>
      <c r="R36" s="39"/>
      <c r="S36" s="39" t="b">
        <v>0</v>
      </c>
      <c r="T36" s="40" t="b">
        <f t="shared" si="17"/>
        <v>0</v>
      </c>
    </row>
    <row r="37" spans="1:20" ht="30.75" customHeight="1" x14ac:dyDescent="0.15">
      <c r="A37" s="74" t="s">
        <v>7</v>
      </c>
      <c r="B37" s="67">
        <f t="shared" si="7"/>
        <v>0</v>
      </c>
      <c r="C37" s="68">
        <f>SUM(O37:Q37)</f>
        <v>0</v>
      </c>
      <c r="D37" s="50"/>
      <c r="E37" s="45"/>
      <c r="F37" s="13"/>
      <c r="G37" s="45"/>
      <c r="H37" s="13"/>
      <c r="I37" s="45" t="s">
        <v>113</v>
      </c>
      <c r="J37" s="46"/>
      <c r="K37" s="39"/>
      <c r="L37" s="39"/>
      <c r="M37" s="39" t="b">
        <v>0</v>
      </c>
      <c r="N37" s="39"/>
      <c r="O37" s="40" t="b">
        <f t="shared" si="9"/>
        <v>0</v>
      </c>
      <c r="P37" s="40" t="b">
        <f t="shared" si="10"/>
        <v>0</v>
      </c>
      <c r="Q37" s="40" t="b">
        <f t="shared" si="11"/>
        <v>0</v>
      </c>
      <c r="R37" s="39"/>
      <c r="S37" s="39" t="b">
        <v>0</v>
      </c>
      <c r="T37" s="40" t="b">
        <f t="shared" si="17"/>
        <v>0</v>
      </c>
    </row>
    <row r="38" spans="1:20" ht="21" customHeight="1" x14ac:dyDescent="0.15">
      <c r="A38" s="74" t="s">
        <v>131</v>
      </c>
      <c r="B38" s="67">
        <f t="shared" ref="B38" si="23">SUM(O38:T38)</f>
        <v>0</v>
      </c>
      <c r="C38" s="68">
        <f t="shared" ref="C38" si="24">SUM(O38:Q38)</f>
        <v>0</v>
      </c>
      <c r="D38" s="50"/>
      <c r="E38" s="45"/>
      <c r="F38" s="13"/>
      <c r="G38" s="43"/>
      <c r="H38" s="13"/>
      <c r="I38" s="47" t="s">
        <v>32</v>
      </c>
      <c r="J38" s="46"/>
      <c r="K38" s="39"/>
      <c r="L38" s="39"/>
      <c r="M38" s="39" t="b">
        <v>0</v>
      </c>
      <c r="N38" s="39"/>
      <c r="O38" s="40" t="b">
        <f>IF(K38=TRUE,40)</f>
        <v>0</v>
      </c>
      <c r="P38" s="40" t="b">
        <f t="shared" ref="P38" si="25">IF(L38=TRUE,20)</f>
        <v>0</v>
      </c>
      <c r="Q38" s="40" t="b">
        <f t="shared" ref="Q38" si="26">IF(M38=TRUE,10)</f>
        <v>0</v>
      </c>
      <c r="R38" s="39"/>
      <c r="S38" s="39" t="b">
        <v>0</v>
      </c>
      <c r="T38" s="40" t="b">
        <f t="shared" ref="T38" si="27">IF(S38=TRUE,C38)</f>
        <v>0</v>
      </c>
    </row>
    <row r="39" spans="1:20" ht="21" customHeight="1" x14ac:dyDescent="0.15">
      <c r="A39" s="74" t="s">
        <v>8</v>
      </c>
      <c r="B39" s="67">
        <f>SUM(O39:T39)</f>
        <v>0</v>
      </c>
      <c r="C39" s="68">
        <f t="shared" si="8"/>
        <v>0</v>
      </c>
      <c r="D39" s="50"/>
      <c r="E39" s="45"/>
      <c r="F39" s="13"/>
      <c r="G39" s="45" t="s">
        <v>114</v>
      </c>
      <c r="H39" s="13"/>
      <c r="I39" s="45" t="s">
        <v>132</v>
      </c>
      <c r="J39" s="46"/>
      <c r="K39" s="39"/>
      <c r="L39" s="39" t="b">
        <v>0</v>
      </c>
      <c r="M39" s="39" t="b">
        <v>0</v>
      </c>
      <c r="N39" s="39"/>
      <c r="O39" s="40" t="b">
        <f t="shared" si="9"/>
        <v>0</v>
      </c>
      <c r="P39" s="40" t="b">
        <f t="shared" si="10"/>
        <v>0</v>
      </c>
      <c r="Q39" s="40" t="b">
        <f t="shared" si="11"/>
        <v>0</v>
      </c>
      <c r="R39" s="39"/>
      <c r="S39" s="39" t="b">
        <v>0</v>
      </c>
      <c r="T39" s="40" t="b">
        <f t="shared" si="17"/>
        <v>0</v>
      </c>
    </row>
    <row r="40" spans="1:20" ht="30.75" customHeight="1" x14ac:dyDescent="0.15">
      <c r="A40" s="74" t="s">
        <v>96</v>
      </c>
      <c r="B40" s="67">
        <f t="shared" si="7"/>
        <v>0</v>
      </c>
      <c r="C40" s="68">
        <f t="shared" si="8"/>
        <v>0</v>
      </c>
      <c r="D40" s="50"/>
      <c r="E40" s="45"/>
      <c r="F40" s="13"/>
      <c r="G40" s="47" t="s">
        <v>119</v>
      </c>
      <c r="H40" s="13"/>
      <c r="J40" s="46"/>
      <c r="K40" s="39"/>
      <c r="L40" s="39" t="b">
        <v>0</v>
      </c>
      <c r="M40" s="39" t="b">
        <v>0</v>
      </c>
      <c r="N40" s="39"/>
      <c r="O40" s="40" t="b">
        <f t="shared" si="9"/>
        <v>0</v>
      </c>
      <c r="P40" s="40" t="b">
        <f t="shared" si="10"/>
        <v>0</v>
      </c>
      <c r="Q40" s="40" t="b">
        <f t="shared" si="11"/>
        <v>0</v>
      </c>
      <c r="R40" s="39"/>
      <c r="S40" s="39" t="b">
        <v>0</v>
      </c>
      <c r="T40" s="40" t="b">
        <f t="shared" si="17"/>
        <v>0</v>
      </c>
    </row>
    <row r="41" spans="1:20" ht="30.75" customHeight="1" x14ac:dyDescent="0.15">
      <c r="A41" s="74" t="s">
        <v>9</v>
      </c>
      <c r="B41" s="67">
        <f t="shared" ref="B41" si="28">SUM(O41:T41)</f>
        <v>0</v>
      </c>
      <c r="C41" s="68">
        <f t="shared" ref="C41" si="29">SUM(O41:Q41)</f>
        <v>0</v>
      </c>
      <c r="D41" s="50"/>
      <c r="E41" s="45"/>
      <c r="F41" s="13"/>
      <c r="G41" s="45" t="s">
        <v>36</v>
      </c>
      <c r="H41" s="50"/>
      <c r="I41" s="49" t="s">
        <v>145</v>
      </c>
      <c r="J41" s="46"/>
      <c r="K41" s="39"/>
      <c r="L41" s="39" t="b">
        <v>0</v>
      </c>
      <c r="M41" s="39" t="b">
        <v>0</v>
      </c>
      <c r="N41" s="39"/>
      <c r="O41" s="40" t="b">
        <f t="shared" ref="O41" si="30">IF(K41=TRUE,40)</f>
        <v>0</v>
      </c>
      <c r="P41" s="40" t="b">
        <f t="shared" ref="P41" si="31">IF(L41=TRUE,20)</f>
        <v>0</v>
      </c>
      <c r="Q41" s="40" t="b">
        <f t="shared" ref="Q41" si="32">IF(M41=TRUE,10)</f>
        <v>0</v>
      </c>
      <c r="R41" s="39"/>
      <c r="S41" s="39" t="b">
        <v>0</v>
      </c>
      <c r="T41" s="40" t="b">
        <f t="shared" si="17"/>
        <v>0</v>
      </c>
    </row>
    <row r="42" spans="1:20" ht="23.1" customHeight="1" x14ac:dyDescent="0.15">
      <c r="A42" s="74" t="s">
        <v>146</v>
      </c>
      <c r="B42" s="67">
        <f t="shared" si="7"/>
        <v>0</v>
      </c>
      <c r="C42" s="68">
        <f t="shared" si="8"/>
        <v>0</v>
      </c>
      <c r="D42" s="50"/>
      <c r="E42" s="45"/>
      <c r="F42" s="13"/>
      <c r="G42" s="43"/>
      <c r="H42" s="13"/>
      <c r="I42" s="47" t="s">
        <v>37</v>
      </c>
      <c r="J42" s="46"/>
      <c r="K42" s="39"/>
      <c r="L42" s="39"/>
      <c r="M42" s="39" t="b">
        <v>0</v>
      </c>
      <c r="N42" s="39"/>
      <c r="O42" s="40" t="b">
        <f>IF(K42=TRUE,40)</f>
        <v>0</v>
      </c>
      <c r="P42" s="40" t="b">
        <f t="shared" si="10"/>
        <v>0</v>
      </c>
      <c r="Q42" s="40" t="b">
        <f t="shared" si="11"/>
        <v>0</v>
      </c>
      <c r="R42" s="39"/>
      <c r="S42" s="39" t="b">
        <v>0</v>
      </c>
      <c r="T42" s="40" t="b">
        <f t="shared" si="17"/>
        <v>0</v>
      </c>
    </row>
    <row r="43" spans="1:20" ht="30.75" customHeight="1" x14ac:dyDescent="0.15">
      <c r="A43" s="74" t="s">
        <v>133</v>
      </c>
      <c r="B43" s="67">
        <f t="shared" ref="B43" si="33">SUM(O43:T43)</f>
        <v>0</v>
      </c>
      <c r="C43" s="68">
        <f t="shared" ref="C43" si="34">SUM(O43:Q43)</f>
        <v>0</v>
      </c>
      <c r="D43" s="50"/>
      <c r="E43" s="45"/>
      <c r="F43" s="13"/>
      <c r="G43" s="43"/>
      <c r="H43" s="13"/>
      <c r="I43" s="45" t="s">
        <v>134</v>
      </c>
      <c r="J43" s="48"/>
      <c r="K43" s="39"/>
      <c r="L43" s="39"/>
      <c r="M43" s="39" t="b">
        <v>0</v>
      </c>
      <c r="N43" s="39"/>
      <c r="O43" s="40" t="b">
        <f t="shared" ref="O43" si="35">IF(K43=TRUE,40)</f>
        <v>0</v>
      </c>
      <c r="P43" s="40" t="b">
        <f t="shared" ref="P43" si="36">IF(L43=TRUE,20)</f>
        <v>0</v>
      </c>
      <c r="Q43" s="40" t="b">
        <f t="shared" ref="Q43" si="37">IF(M43=TRUE,10)</f>
        <v>0</v>
      </c>
      <c r="R43" s="39"/>
      <c r="S43" s="39" t="b">
        <v>0</v>
      </c>
      <c r="T43" s="40" t="b">
        <f t="shared" si="17"/>
        <v>0</v>
      </c>
    </row>
    <row r="44" spans="1:20" ht="21" customHeight="1" x14ac:dyDescent="0.15">
      <c r="A44" s="74" t="s">
        <v>11</v>
      </c>
      <c r="B44" s="67">
        <f t="shared" ref="B44" si="38">SUM(O44:T44)</f>
        <v>0</v>
      </c>
      <c r="C44" s="68">
        <f t="shared" ref="C44" si="39">SUM(O44:Q44)</f>
        <v>0</v>
      </c>
      <c r="D44" s="50"/>
      <c r="E44" s="45"/>
      <c r="F44" s="13"/>
      <c r="G44" s="43"/>
      <c r="H44" s="13"/>
      <c r="I44" s="45" t="s">
        <v>38</v>
      </c>
      <c r="J44" s="48"/>
      <c r="K44" s="39"/>
      <c r="L44" s="39"/>
      <c r="M44" s="39" t="b">
        <v>0</v>
      </c>
      <c r="N44" s="39"/>
      <c r="O44" s="40" t="b">
        <f t="shared" ref="O44" si="40">IF(K44=TRUE,40)</f>
        <v>0</v>
      </c>
      <c r="P44" s="40" t="b">
        <f t="shared" ref="P44" si="41">IF(L44=TRUE,20)</f>
        <v>0</v>
      </c>
      <c r="Q44" s="40" t="b">
        <f t="shared" ref="Q44" si="42">IF(M44=TRUE,10)</f>
        <v>0</v>
      </c>
      <c r="R44" s="39"/>
      <c r="S44" s="39" t="b">
        <v>0</v>
      </c>
      <c r="T44" s="40" t="b">
        <f t="shared" ref="T44" si="43">IF(S44=TRUE,C44)</f>
        <v>0</v>
      </c>
    </row>
    <row r="45" spans="1:20" ht="30.75" customHeight="1" x14ac:dyDescent="0.15">
      <c r="A45" s="74" t="s">
        <v>12</v>
      </c>
      <c r="B45" s="67">
        <f t="shared" si="7"/>
        <v>0</v>
      </c>
      <c r="C45" s="68">
        <f t="shared" si="8"/>
        <v>0</v>
      </c>
      <c r="D45" s="50"/>
      <c r="E45" s="45"/>
      <c r="F45" s="13"/>
      <c r="G45" s="45" t="s">
        <v>107</v>
      </c>
      <c r="H45" s="13"/>
      <c r="I45" s="51"/>
      <c r="J45" s="46"/>
      <c r="K45" s="39"/>
      <c r="L45" s="39" t="b">
        <v>0</v>
      </c>
      <c r="M45" s="39" t="b">
        <v>0</v>
      </c>
      <c r="N45" s="39"/>
      <c r="O45" s="40" t="b">
        <f t="shared" si="9"/>
        <v>0</v>
      </c>
      <c r="P45" s="40" t="b">
        <f t="shared" si="10"/>
        <v>0</v>
      </c>
      <c r="Q45" s="40" t="b">
        <f t="shared" si="11"/>
        <v>0</v>
      </c>
      <c r="R45" s="39"/>
      <c r="S45" s="39" t="b">
        <v>0</v>
      </c>
      <c r="T45" s="40" t="b">
        <f t="shared" si="17"/>
        <v>0</v>
      </c>
    </row>
    <row r="46" spans="1:20" ht="30.75" customHeight="1" x14ac:dyDescent="0.15">
      <c r="A46" s="74" t="s">
        <v>13</v>
      </c>
      <c r="B46" s="67">
        <f t="shared" si="7"/>
        <v>0</v>
      </c>
      <c r="C46" s="68">
        <f t="shared" si="8"/>
        <v>0</v>
      </c>
      <c r="D46" s="50"/>
      <c r="E46" s="45"/>
      <c r="F46" s="13"/>
      <c r="G46" s="49" t="s">
        <v>115</v>
      </c>
      <c r="H46" s="13"/>
      <c r="I46" s="47"/>
      <c r="J46" s="46"/>
      <c r="K46" s="39"/>
      <c r="L46" s="39" t="b">
        <v>0</v>
      </c>
      <c r="M46" s="39" t="b">
        <v>0</v>
      </c>
      <c r="N46" s="39"/>
      <c r="O46" s="40" t="b">
        <f t="shared" si="9"/>
        <v>0</v>
      </c>
      <c r="P46" s="40" t="b">
        <f t="shared" si="10"/>
        <v>0</v>
      </c>
      <c r="Q46" s="40" t="b">
        <f t="shared" si="11"/>
        <v>0</v>
      </c>
      <c r="R46" s="39"/>
      <c r="S46" s="39" t="b">
        <v>0</v>
      </c>
      <c r="T46" s="40" t="b">
        <f t="shared" si="17"/>
        <v>0</v>
      </c>
    </row>
    <row r="47" spans="1:20" ht="21" customHeight="1" x14ac:dyDescent="0.15">
      <c r="A47" s="74" t="s">
        <v>108</v>
      </c>
      <c r="B47" s="67">
        <f t="shared" si="7"/>
        <v>0</v>
      </c>
      <c r="C47" s="68">
        <f t="shared" si="8"/>
        <v>0</v>
      </c>
      <c r="D47" s="50"/>
      <c r="E47" s="45" t="s">
        <v>33</v>
      </c>
      <c r="F47" s="13"/>
      <c r="G47" s="52"/>
      <c r="H47" s="13"/>
      <c r="I47" s="45"/>
      <c r="J47" s="46"/>
      <c r="K47" s="39" t="b">
        <v>0</v>
      </c>
      <c r="L47" s="39"/>
      <c r="M47" s="39"/>
      <c r="N47" s="39"/>
      <c r="O47" s="40" t="b">
        <f t="shared" si="9"/>
        <v>0</v>
      </c>
      <c r="P47" s="40" t="b">
        <f t="shared" si="10"/>
        <v>0</v>
      </c>
      <c r="Q47" s="40" t="b">
        <f t="shared" si="11"/>
        <v>0</v>
      </c>
      <c r="R47" s="39"/>
      <c r="S47" s="39" t="b">
        <v>0</v>
      </c>
      <c r="T47" s="40" t="b">
        <f t="shared" si="17"/>
        <v>0</v>
      </c>
    </row>
    <row r="48" spans="1:20" ht="21" customHeight="1" x14ac:dyDescent="0.15">
      <c r="A48" s="74" t="s">
        <v>86</v>
      </c>
      <c r="B48" s="67">
        <f t="shared" si="7"/>
        <v>0</v>
      </c>
      <c r="C48" s="68">
        <f t="shared" si="8"/>
        <v>0</v>
      </c>
      <c r="D48" s="50"/>
      <c r="E48" s="45"/>
      <c r="F48" s="13"/>
      <c r="G48" s="45"/>
      <c r="H48" s="13"/>
      <c r="I48" s="45" t="s">
        <v>109</v>
      </c>
      <c r="J48" s="46"/>
      <c r="K48" s="39"/>
      <c r="L48" s="39"/>
      <c r="M48" s="39" t="b">
        <v>0</v>
      </c>
      <c r="N48" s="39"/>
      <c r="O48" s="40" t="b">
        <f t="shared" si="9"/>
        <v>0</v>
      </c>
      <c r="P48" s="40" t="b">
        <f t="shared" si="10"/>
        <v>0</v>
      </c>
      <c r="Q48" s="40" t="b">
        <f t="shared" si="11"/>
        <v>0</v>
      </c>
      <c r="R48" s="39"/>
      <c r="S48" s="39" t="b">
        <v>0</v>
      </c>
      <c r="T48" s="40" t="b">
        <f t="shared" si="17"/>
        <v>0</v>
      </c>
    </row>
    <row r="49" spans="1:20" ht="21" customHeight="1" x14ac:dyDescent="0.15">
      <c r="A49" s="74" t="s">
        <v>16</v>
      </c>
      <c r="B49" s="67">
        <f t="shared" si="7"/>
        <v>0</v>
      </c>
      <c r="C49" s="68">
        <f t="shared" si="8"/>
        <v>0</v>
      </c>
      <c r="D49" s="50"/>
      <c r="E49" s="45" t="s">
        <v>41</v>
      </c>
      <c r="F49" s="13"/>
      <c r="G49" s="48"/>
      <c r="H49" s="13"/>
      <c r="I49" s="45"/>
      <c r="J49" s="46"/>
      <c r="K49" s="39" t="b">
        <v>0</v>
      </c>
      <c r="L49" s="39"/>
      <c r="M49" s="39"/>
      <c r="N49" s="39"/>
      <c r="O49" s="40" t="b">
        <f t="shared" si="9"/>
        <v>0</v>
      </c>
      <c r="P49" s="40" t="b">
        <f t="shared" si="10"/>
        <v>0</v>
      </c>
      <c r="Q49" s="40" t="b">
        <f t="shared" si="11"/>
        <v>0</v>
      </c>
      <c r="R49" s="39"/>
      <c r="S49" s="39" t="b">
        <v>0</v>
      </c>
      <c r="T49" s="40" t="b">
        <f t="shared" si="17"/>
        <v>0</v>
      </c>
    </row>
    <row r="50" spans="1:20" ht="30.75" customHeight="1" x14ac:dyDescent="0.15">
      <c r="A50" s="74" t="s">
        <v>17</v>
      </c>
      <c r="B50" s="67">
        <f t="shared" si="7"/>
        <v>0</v>
      </c>
      <c r="C50" s="68">
        <f t="shared" si="8"/>
        <v>0</v>
      </c>
      <c r="D50" s="50"/>
      <c r="E50" s="45"/>
      <c r="F50" s="13"/>
      <c r="G50" s="45" t="s">
        <v>147</v>
      </c>
      <c r="H50" s="13"/>
      <c r="I50" s="45" t="s">
        <v>116</v>
      </c>
      <c r="J50" s="46"/>
      <c r="K50" s="39"/>
      <c r="L50" s="39" t="b">
        <v>0</v>
      </c>
      <c r="M50" s="39" t="b">
        <v>0</v>
      </c>
      <c r="N50" s="39"/>
      <c r="O50" s="40" t="b">
        <f t="shared" si="9"/>
        <v>0</v>
      </c>
      <c r="P50" s="40" t="b">
        <f t="shared" si="10"/>
        <v>0</v>
      </c>
      <c r="Q50" s="40" t="b">
        <f t="shared" si="11"/>
        <v>0</v>
      </c>
      <c r="R50" s="39"/>
      <c r="S50" s="39" t="b">
        <v>0</v>
      </c>
      <c r="T50" s="40" t="b">
        <f t="shared" si="17"/>
        <v>0</v>
      </c>
    </row>
    <row r="51" spans="1:20" ht="30.75" customHeight="1" x14ac:dyDescent="0.15">
      <c r="A51" s="74" t="s">
        <v>18</v>
      </c>
      <c r="B51" s="67">
        <f t="shared" ref="B51" si="44">SUM(O51:T51)</f>
        <v>0</v>
      </c>
      <c r="C51" s="68">
        <f t="shared" ref="C51" si="45">SUM(O51:Q51)</f>
        <v>0</v>
      </c>
      <c r="D51" s="50"/>
      <c r="E51" s="45"/>
      <c r="F51" s="13"/>
      <c r="G51" s="45"/>
      <c r="H51" s="13"/>
      <c r="I51" s="45" t="s">
        <v>87</v>
      </c>
      <c r="J51" s="46"/>
      <c r="K51" s="39"/>
      <c r="L51" s="39"/>
      <c r="M51" s="39" t="b">
        <v>0</v>
      </c>
      <c r="N51" s="39"/>
      <c r="O51" s="40" t="b">
        <f t="shared" ref="O51" si="46">IF(K51=TRUE,40)</f>
        <v>0</v>
      </c>
      <c r="P51" s="40" t="b">
        <f t="shared" ref="P51" si="47">IF(L51=TRUE,20)</f>
        <v>0</v>
      </c>
      <c r="Q51" s="40" t="b">
        <f t="shared" ref="Q51" si="48">IF(M51=TRUE,10)</f>
        <v>0</v>
      </c>
      <c r="R51" s="39"/>
      <c r="S51" s="39" t="b">
        <v>0</v>
      </c>
      <c r="T51" s="40" t="b">
        <f t="shared" si="17"/>
        <v>0</v>
      </c>
    </row>
    <row r="52" spans="1:20" ht="30.75" customHeight="1" x14ac:dyDescent="0.15">
      <c r="A52" s="74" t="s">
        <v>135</v>
      </c>
      <c r="B52" s="67">
        <f t="shared" ref="B52" si="49">SUM(O52:T52)</f>
        <v>0</v>
      </c>
      <c r="C52" s="68">
        <f t="shared" ref="C52" si="50">SUM(O52:Q52)</f>
        <v>0</v>
      </c>
      <c r="D52" s="50"/>
      <c r="E52" s="45"/>
      <c r="F52" s="13"/>
      <c r="G52" s="45"/>
      <c r="H52" s="13"/>
      <c r="I52" s="45" t="s">
        <v>136</v>
      </c>
      <c r="J52" s="46"/>
      <c r="K52" s="39"/>
      <c r="L52" s="39"/>
      <c r="M52" s="39" t="b">
        <v>0</v>
      </c>
      <c r="N52" s="39"/>
      <c r="O52" s="40" t="b">
        <f t="shared" ref="O52" si="51">IF(K52=TRUE,40)</f>
        <v>0</v>
      </c>
      <c r="P52" s="40" t="b">
        <f t="shared" ref="P52" si="52">IF(L52=TRUE,20)</f>
        <v>0</v>
      </c>
      <c r="Q52" s="40" t="b">
        <f t="shared" ref="Q52" si="53">IF(M52=TRUE,10)</f>
        <v>0</v>
      </c>
      <c r="R52" s="39"/>
      <c r="S52" s="39" t="b">
        <v>0</v>
      </c>
      <c r="T52" s="40" t="b">
        <f t="shared" ref="T52" si="54">IF(S52=TRUE,C52)</f>
        <v>0</v>
      </c>
    </row>
    <row r="53" spans="1:20" ht="21" customHeight="1" x14ac:dyDescent="0.15">
      <c r="A53" s="74" t="s">
        <v>19</v>
      </c>
      <c r="B53" s="67">
        <f t="shared" si="7"/>
        <v>0</v>
      </c>
      <c r="C53" s="68">
        <f t="shared" si="8"/>
        <v>0</v>
      </c>
      <c r="D53" s="50"/>
      <c r="E53" s="45" t="s">
        <v>67</v>
      </c>
      <c r="F53" s="13"/>
      <c r="G53" s="45" t="s">
        <v>88</v>
      </c>
      <c r="H53" s="13"/>
      <c r="I53" s="45"/>
      <c r="J53" s="46"/>
      <c r="K53" s="39" t="b">
        <v>0</v>
      </c>
      <c r="L53" s="39" t="b">
        <v>0</v>
      </c>
      <c r="M53" s="39" t="b">
        <v>0</v>
      </c>
      <c r="N53" s="39"/>
      <c r="O53" s="40" t="b">
        <f t="shared" si="9"/>
        <v>0</v>
      </c>
      <c r="P53" s="40" t="b">
        <f t="shared" si="10"/>
        <v>0</v>
      </c>
      <c r="Q53" s="40" t="b">
        <f t="shared" si="11"/>
        <v>0</v>
      </c>
      <c r="R53" s="39"/>
      <c r="S53" s="39" t="b">
        <v>0</v>
      </c>
      <c r="T53" s="40" t="b">
        <f t="shared" si="17"/>
        <v>0</v>
      </c>
    </row>
    <row r="54" spans="1:20" ht="21" customHeight="1" x14ac:dyDescent="0.15">
      <c r="A54" s="74" t="s">
        <v>20</v>
      </c>
      <c r="B54" s="67">
        <f>SUM(O54:T54)</f>
        <v>0</v>
      </c>
      <c r="C54" s="68">
        <f t="shared" ref="C54" si="55">SUM(O54:Q54)</f>
        <v>0</v>
      </c>
      <c r="D54" s="50"/>
      <c r="E54" s="45"/>
      <c r="F54" s="13"/>
      <c r="G54" s="45"/>
      <c r="H54" s="13"/>
      <c r="I54" s="45" t="s">
        <v>46</v>
      </c>
      <c r="J54" s="46"/>
      <c r="K54" s="39"/>
      <c r="L54" s="39"/>
      <c r="M54" s="39" t="b">
        <v>0</v>
      </c>
      <c r="N54" s="39"/>
      <c r="O54" s="40" t="b">
        <f t="shared" ref="O54" si="56">IF(K54=TRUE,40)</f>
        <v>0</v>
      </c>
      <c r="P54" s="40" t="b">
        <f t="shared" ref="P54" si="57">IF(L54=TRUE,20)</f>
        <v>0</v>
      </c>
      <c r="Q54" s="40" t="b">
        <f t="shared" ref="Q54" si="58">IF(M54=TRUE,10)</f>
        <v>0</v>
      </c>
      <c r="R54" s="39"/>
      <c r="S54" s="39" t="b">
        <v>0</v>
      </c>
      <c r="T54" s="40" t="b">
        <f t="shared" si="17"/>
        <v>0</v>
      </c>
    </row>
    <row r="55" spans="1:20" ht="21" customHeight="1" x14ac:dyDescent="0.15">
      <c r="A55" s="74" t="s">
        <v>21</v>
      </c>
      <c r="B55" s="67">
        <f t="shared" ref="B55" si="59">SUM(O55:T55)</f>
        <v>0</v>
      </c>
      <c r="C55" s="68">
        <f t="shared" ref="C55" si="60">SUM(O55:Q55)</f>
        <v>0</v>
      </c>
      <c r="D55" s="50"/>
      <c r="E55" s="45"/>
      <c r="F55" s="13"/>
      <c r="G55" s="45"/>
      <c r="H55" s="13"/>
      <c r="I55" s="45" t="s">
        <v>35</v>
      </c>
      <c r="J55" s="46"/>
      <c r="K55" s="39"/>
      <c r="L55" s="39"/>
      <c r="M55" s="39" t="b">
        <v>0</v>
      </c>
      <c r="N55" s="39"/>
      <c r="O55" s="40" t="b">
        <f t="shared" ref="O55" si="61">IF(K55=TRUE,40)</f>
        <v>0</v>
      </c>
      <c r="P55" s="40" t="b">
        <f t="shared" ref="P55" si="62">IF(L55=TRUE,20)</f>
        <v>0</v>
      </c>
      <c r="Q55" s="40" t="b">
        <f t="shared" ref="Q55" si="63">IF(M55=TRUE,10)</f>
        <v>0</v>
      </c>
      <c r="R55" s="39"/>
      <c r="S55" s="39" t="b">
        <v>0</v>
      </c>
      <c r="T55" s="40" t="b">
        <f t="shared" si="17"/>
        <v>0</v>
      </c>
    </row>
    <row r="56" spans="1:20" ht="21" customHeight="1" x14ac:dyDescent="0.15">
      <c r="A56" s="74" t="s">
        <v>151</v>
      </c>
      <c r="B56" s="67">
        <f t="shared" ref="B56" si="64">SUM(O56:T56)</f>
        <v>0</v>
      </c>
      <c r="C56" s="68">
        <f t="shared" ref="C56" si="65">SUM(O56:Q56)</f>
        <v>0</v>
      </c>
      <c r="D56" s="50"/>
      <c r="E56" s="45"/>
      <c r="F56" s="13"/>
      <c r="G56" s="45"/>
      <c r="H56" s="13"/>
      <c r="I56" s="45" t="s">
        <v>152</v>
      </c>
      <c r="J56" s="46"/>
      <c r="K56" s="39"/>
      <c r="L56" s="39"/>
      <c r="M56" s="39" t="b">
        <v>0</v>
      </c>
      <c r="N56" s="39"/>
      <c r="O56" s="40" t="b">
        <f t="shared" ref="O56" si="66">IF(K56=TRUE,40)</f>
        <v>0</v>
      </c>
      <c r="P56" s="40" t="b">
        <f t="shared" ref="P56" si="67">IF(L56=TRUE,20)</f>
        <v>0</v>
      </c>
      <c r="Q56" s="40" t="b">
        <f t="shared" ref="Q56" si="68">IF(M56=TRUE,10)</f>
        <v>0</v>
      </c>
      <c r="R56" s="39"/>
      <c r="S56" s="39" t="b">
        <v>0</v>
      </c>
      <c r="T56" s="40" t="b">
        <f t="shared" ref="T56" si="69">IF(S56=TRUE,C56)</f>
        <v>0</v>
      </c>
    </row>
    <row r="57" spans="1:20" ht="21" customHeight="1" x14ac:dyDescent="0.15">
      <c r="A57" s="74" t="s">
        <v>97</v>
      </c>
      <c r="B57" s="67">
        <f t="shared" si="7"/>
        <v>0</v>
      </c>
      <c r="C57" s="68">
        <f t="shared" si="8"/>
        <v>0</v>
      </c>
      <c r="D57" s="50"/>
      <c r="E57" s="45"/>
      <c r="F57" s="13"/>
      <c r="G57" s="45"/>
      <c r="H57" s="13"/>
      <c r="I57" s="45" t="s">
        <v>119</v>
      </c>
      <c r="J57" s="46"/>
      <c r="K57" s="39"/>
      <c r="L57" s="39" t="b">
        <v>0</v>
      </c>
      <c r="M57" s="39" t="b">
        <v>0</v>
      </c>
      <c r="N57" s="39"/>
      <c r="O57" s="40" t="b">
        <f t="shared" si="9"/>
        <v>0</v>
      </c>
      <c r="P57" s="40" t="b">
        <f t="shared" si="10"/>
        <v>0</v>
      </c>
      <c r="Q57" s="40" t="b">
        <f t="shared" si="11"/>
        <v>0</v>
      </c>
      <c r="R57" s="39"/>
      <c r="S57" s="39" t="b">
        <v>0</v>
      </c>
      <c r="T57" s="40" t="b">
        <f t="shared" si="17"/>
        <v>0</v>
      </c>
    </row>
    <row r="58" spans="1:20" ht="21" customHeight="1" x14ac:dyDescent="0.15">
      <c r="A58" s="74" t="s">
        <v>23</v>
      </c>
      <c r="B58" s="67">
        <f t="shared" si="7"/>
        <v>0</v>
      </c>
      <c r="C58" s="68">
        <f t="shared" si="8"/>
        <v>0</v>
      </c>
      <c r="D58" s="50"/>
      <c r="E58" s="45"/>
      <c r="F58" s="13"/>
      <c r="G58" s="45"/>
      <c r="H58" s="13"/>
      <c r="I58" s="45" t="s">
        <v>32</v>
      </c>
      <c r="J58" s="46"/>
      <c r="K58" s="39"/>
      <c r="L58" s="39" t="b">
        <v>0</v>
      </c>
      <c r="M58" s="39" t="b">
        <v>0</v>
      </c>
      <c r="N58" s="39"/>
      <c r="O58" s="40" t="b">
        <f t="shared" si="9"/>
        <v>0</v>
      </c>
      <c r="P58" s="40" t="b">
        <f t="shared" si="10"/>
        <v>0</v>
      </c>
      <c r="Q58" s="40" t="b">
        <f t="shared" si="11"/>
        <v>0</v>
      </c>
      <c r="R58" s="39"/>
      <c r="S58" s="39" t="b">
        <v>0</v>
      </c>
      <c r="T58" s="40" t="b">
        <f t="shared" si="17"/>
        <v>0</v>
      </c>
    </row>
    <row r="59" spans="1:20" ht="30.75" customHeight="1" x14ac:dyDescent="0.15">
      <c r="A59" s="74" t="s">
        <v>137</v>
      </c>
      <c r="B59" s="67">
        <f t="shared" ref="B59" si="70">SUM(O59:T59)</f>
        <v>0</v>
      </c>
      <c r="C59" s="68">
        <f t="shared" ref="C59" si="71">SUM(O59:Q59)</f>
        <v>0</v>
      </c>
      <c r="D59" s="50"/>
      <c r="E59" s="45"/>
      <c r="F59" s="13"/>
      <c r="G59" s="45"/>
      <c r="H59" s="13"/>
      <c r="I59" s="45" t="s">
        <v>148</v>
      </c>
      <c r="J59" s="46"/>
      <c r="K59" s="39"/>
      <c r="L59" s="39" t="b">
        <v>0</v>
      </c>
      <c r="M59" s="39" t="b">
        <v>0</v>
      </c>
      <c r="N59" s="39"/>
      <c r="O59" s="40" t="b">
        <f>IF(K59=TRUE,40)</f>
        <v>0</v>
      </c>
      <c r="P59" s="40" t="b">
        <f>IF(L59=TRUE,20)</f>
        <v>0</v>
      </c>
      <c r="Q59" s="40" t="b">
        <f>IF(M59=TRUE,10)</f>
        <v>0</v>
      </c>
      <c r="R59" s="39"/>
      <c r="S59" s="39" t="b">
        <v>0</v>
      </c>
      <c r="T59" s="40" t="b">
        <f t="shared" ref="T59" si="72">IF(S59=TRUE,C59)</f>
        <v>0</v>
      </c>
    </row>
    <row r="60" spans="1:20" ht="21" customHeight="1" x14ac:dyDescent="0.15">
      <c r="A60" s="74" t="s">
        <v>24</v>
      </c>
      <c r="B60" s="67">
        <f t="shared" si="7"/>
        <v>0</v>
      </c>
      <c r="C60" s="68">
        <f t="shared" si="8"/>
        <v>0</v>
      </c>
      <c r="D60" s="50"/>
      <c r="E60" s="45"/>
      <c r="F60" s="13"/>
      <c r="G60" s="45" t="s">
        <v>149</v>
      </c>
      <c r="H60" s="13"/>
      <c r="I60" s="45" t="s">
        <v>138</v>
      </c>
      <c r="J60" s="46"/>
      <c r="K60" s="39"/>
      <c r="L60" s="39" t="b">
        <v>0</v>
      </c>
      <c r="M60" s="39" t="b">
        <v>0</v>
      </c>
      <c r="N60" s="39"/>
      <c r="O60" s="40" t="b">
        <f t="shared" si="9"/>
        <v>0</v>
      </c>
      <c r="P60" s="40" t="b">
        <f t="shared" si="10"/>
        <v>0</v>
      </c>
      <c r="Q60" s="40" t="b">
        <f t="shared" si="11"/>
        <v>0</v>
      </c>
      <c r="R60" s="39"/>
      <c r="S60" s="39" t="b">
        <v>0</v>
      </c>
      <c r="T60" s="40" t="b">
        <f t="shared" si="17"/>
        <v>0</v>
      </c>
    </row>
    <row r="61" spans="1:20" ht="64.5" customHeight="1" x14ac:dyDescent="0.15">
      <c r="A61" s="74" t="s">
        <v>25</v>
      </c>
      <c r="B61" s="67">
        <f t="shared" si="7"/>
        <v>0</v>
      </c>
      <c r="C61" s="68">
        <f t="shared" si="8"/>
        <v>0</v>
      </c>
      <c r="D61" s="50"/>
      <c r="E61" s="45" t="s">
        <v>58</v>
      </c>
      <c r="F61" s="13"/>
      <c r="G61" s="45" t="s">
        <v>110</v>
      </c>
      <c r="H61" s="13"/>
      <c r="I61" s="45" t="s">
        <v>111</v>
      </c>
      <c r="J61" s="46"/>
      <c r="K61" s="39" t="b">
        <v>0</v>
      </c>
      <c r="L61" s="39" t="b">
        <v>0</v>
      </c>
      <c r="M61" s="39" t="b">
        <v>0</v>
      </c>
      <c r="N61" s="39"/>
      <c r="O61" s="40" t="b">
        <f t="shared" si="9"/>
        <v>0</v>
      </c>
      <c r="P61" s="40" t="b">
        <f t="shared" si="10"/>
        <v>0</v>
      </c>
      <c r="Q61" s="40" t="b">
        <f t="shared" si="11"/>
        <v>0</v>
      </c>
      <c r="R61" s="39"/>
      <c r="S61" s="39" t="b">
        <v>0</v>
      </c>
      <c r="T61" s="40" t="b">
        <f t="shared" si="17"/>
        <v>0</v>
      </c>
    </row>
    <row r="62" spans="1:20" ht="54.75" customHeight="1" x14ac:dyDescent="0.15">
      <c r="A62" s="74" t="s">
        <v>100</v>
      </c>
      <c r="B62" s="67">
        <f t="shared" si="7"/>
        <v>0</v>
      </c>
      <c r="C62" s="68">
        <f t="shared" si="8"/>
        <v>0</v>
      </c>
      <c r="D62" s="50"/>
      <c r="E62" s="45" t="s">
        <v>117</v>
      </c>
      <c r="F62" s="13"/>
      <c r="G62" s="45" t="s">
        <v>77</v>
      </c>
      <c r="H62" s="13"/>
      <c r="I62" s="45"/>
      <c r="J62" s="46"/>
      <c r="K62" s="39" t="b">
        <v>0</v>
      </c>
      <c r="L62" s="39" t="b">
        <v>0</v>
      </c>
      <c r="M62" s="39"/>
      <c r="N62" s="39"/>
      <c r="O62" s="40" t="b">
        <f t="shared" si="9"/>
        <v>0</v>
      </c>
      <c r="P62" s="40" t="b">
        <f t="shared" si="10"/>
        <v>0</v>
      </c>
      <c r="Q62" s="40" t="b">
        <f t="shared" si="11"/>
        <v>0</v>
      </c>
      <c r="R62" s="39"/>
      <c r="S62" s="39" t="b">
        <v>0</v>
      </c>
      <c r="T62" s="40" t="b">
        <f t="shared" si="17"/>
        <v>0</v>
      </c>
    </row>
    <row r="63" spans="1:20" ht="21" customHeight="1" x14ac:dyDescent="0.15">
      <c r="A63" s="74" t="s">
        <v>26</v>
      </c>
      <c r="B63" s="67">
        <f t="shared" si="7"/>
        <v>0</v>
      </c>
      <c r="C63" s="68">
        <f t="shared" si="8"/>
        <v>0</v>
      </c>
      <c r="D63" s="50"/>
      <c r="E63" s="45"/>
      <c r="F63" s="13"/>
      <c r="G63" s="45"/>
      <c r="H63" s="13"/>
      <c r="I63" s="45" t="s">
        <v>150</v>
      </c>
      <c r="J63" s="46"/>
      <c r="K63" s="39"/>
      <c r="L63" s="39" t="b">
        <v>0</v>
      </c>
      <c r="M63" s="39" t="b">
        <v>0</v>
      </c>
      <c r="N63" s="39"/>
      <c r="O63" s="40" t="b">
        <f>IF(K63=TRUE,40)</f>
        <v>0</v>
      </c>
      <c r="P63" s="40" t="b">
        <f>IF(L63=TRUE,20)</f>
        <v>0</v>
      </c>
      <c r="Q63" s="40" t="b">
        <f>IF(M63=TRUE,10)</f>
        <v>0</v>
      </c>
      <c r="R63" s="39"/>
      <c r="S63" s="39" t="b">
        <v>0</v>
      </c>
      <c r="T63" s="40" t="b">
        <f t="shared" si="17"/>
        <v>0</v>
      </c>
    </row>
    <row r="64" spans="1:20" ht="30.75" customHeight="1" x14ac:dyDescent="0.15">
      <c r="A64" s="74" t="s">
        <v>139</v>
      </c>
      <c r="B64" s="67">
        <f t="shared" ref="B64" si="73">SUM(O64:T64)</f>
        <v>0</v>
      </c>
      <c r="C64" s="68">
        <f t="shared" ref="C64" si="74">SUM(O64:Q64)</f>
        <v>0</v>
      </c>
      <c r="D64" s="50"/>
      <c r="E64" s="45"/>
      <c r="F64" s="13"/>
      <c r="G64" s="45" t="s">
        <v>140</v>
      </c>
      <c r="H64" s="13"/>
      <c r="I64" s="45"/>
      <c r="J64" s="46"/>
      <c r="K64" s="39"/>
      <c r="L64" s="39" t="b">
        <v>0</v>
      </c>
      <c r="M64" s="39" t="b">
        <v>0</v>
      </c>
      <c r="N64" s="39"/>
      <c r="O64" s="40" t="b">
        <f t="shared" ref="O64" si="75">IF(K64=TRUE,40)</f>
        <v>0</v>
      </c>
      <c r="P64" s="40" t="b">
        <f t="shared" ref="P64" si="76">IF(L64=TRUE,20)</f>
        <v>0</v>
      </c>
      <c r="Q64" s="40" t="b">
        <f t="shared" ref="Q64" si="77">IF(M64=TRUE,10)</f>
        <v>0</v>
      </c>
      <c r="R64" s="39"/>
      <c r="S64" s="39" t="b">
        <v>0</v>
      </c>
      <c r="T64" s="40" t="b">
        <f t="shared" ref="T64" si="78">IF(S64=TRUE,C64)</f>
        <v>0</v>
      </c>
    </row>
    <row r="65" spans="1:20" ht="21" customHeight="1" thickBot="1" x14ac:dyDescent="0.2">
      <c r="A65" s="74" t="s">
        <v>27</v>
      </c>
      <c r="B65" s="69">
        <f t="shared" si="7"/>
        <v>0</v>
      </c>
      <c r="C65" s="70">
        <f t="shared" si="8"/>
        <v>0</v>
      </c>
      <c r="D65" s="50"/>
      <c r="E65" s="45"/>
      <c r="F65" s="13"/>
      <c r="G65" s="45" t="s">
        <v>119</v>
      </c>
      <c r="H65" s="13"/>
      <c r="I65" s="45" t="s">
        <v>118</v>
      </c>
      <c r="J65" s="46"/>
      <c r="K65" s="39"/>
      <c r="L65" s="39" t="b">
        <v>0</v>
      </c>
      <c r="M65" s="39" t="b">
        <v>0</v>
      </c>
      <c r="N65" s="39"/>
      <c r="O65" s="40" t="b">
        <f t="shared" ref="O65" si="79">IF(K65=TRUE,40)</f>
        <v>0</v>
      </c>
      <c r="P65" s="40" t="b">
        <f t="shared" ref="P65" si="80">IF(L65=TRUE,20)</f>
        <v>0</v>
      </c>
      <c r="Q65" s="40" t="b">
        <f t="shared" ref="Q65" si="81">IF(M65=TRUE,10)</f>
        <v>0</v>
      </c>
      <c r="R65" s="39"/>
      <c r="S65" s="39" t="b">
        <v>0</v>
      </c>
      <c r="T65" s="40" t="b">
        <f t="shared" si="17"/>
        <v>0</v>
      </c>
    </row>
    <row r="66" spans="1:20" x14ac:dyDescent="0.15">
      <c r="A66" s="36"/>
    </row>
  </sheetData>
  <sheetProtection algorithmName="SHA-512" hashValue="Iug32zXyUO5mpaxCUcmq01Ixj+ECTEITeJLyYrTRd2scDeW+e6rLRRNFUnuqjg7EuD6mmASItHlngoe0BpTyww==" saltValue="hUIoPH2rb53z4/9JzhE7gQ==" spinCount="100000" sheet="1" objects="1" scenarios="1"/>
  <mergeCells count="14">
    <mergeCell ref="E11:G11"/>
    <mergeCell ref="E12:G12"/>
    <mergeCell ref="E3:J3"/>
    <mergeCell ref="E4:J4"/>
    <mergeCell ref="E8:G8"/>
    <mergeCell ref="E9:G9"/>
    <mergeCell ref="E10:G10"/>
    <mergeCell ref="A12:C12"/>
    <mergeCell ref="H23:I23"/>
    <mergeCell ref="E14:F14"/>
    <mergeCell ref="E15:F15"/>
    <mergeCell ref="E17:F17"/>
    <mergeCell ref="D23:E23"/>
    <mergeCell ref="F23:G23"/>
  </mergeCells>
  <pageMargins left="0.70866141732283472" right="0.70866141732283472" top="0.78740157480314965" bottom="0.78740157480314965" header="0.31496062992125984" footer="0.31496062992125984"/>
  <pageSetup paperSize="9" scale="46" fitToHeight="0" orientation="landscape" r:id="rId1"/>
  <headerFooter>
    <oddFooter>&amp;R&amp;"Verdana,Standard"&amp;8&amp;D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47625</xdr:colOff>
                    <xdr:row>23</xdr:row>
                    <xdr:rowOff>123825</xdr:rowOff>
                  </from>
                  <to>
                    <xdr:col>6</xdr:col>
                    <xdr:colOff>676275</xdr:colOff>
                    <xdr:row>24</xdr:row>
                    <xdr:rowOff>304800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66675</xdr:colOff>
                    <xdr:row>24</xdr:row>
                    <xdr:rowOff>409575</xdr:rowOff>
                  </from>
                  <to>
                    <xdr:col>9</xdr:col>
                    <xdr:colOff>457200</xdr:colOff>
                    <xdr:row>26</xdr:row>
                    <xdr:rowOff>38100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xdr:col>
                    <xdr:colOff>66675</xdr:colOff>
                    <xdr:row>26</xdr:row>
                    <xdr:rowOff>133350</xdr:rowOff>
                  </from>
                  <to>
                    <xdr:col>4</xdr:col>
                    <xdr:colOff>790575</xdr:colOff>
                    <xdr:row>27</xdr:row>
                    <xdr:rowOff>304800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5</xdr:col>
                    <xdr:colOff>47625</xdr:colOff>
                    <xdr:row>26</xdr:row>
                    <xdr:rowOff>133350</xdr:rowOff>
                  </from>
                  <to>
                    <xdr:col>6</xdr:col>
                    <xdr:colOff>695325</xdr:colOff>
                    <xdr:row>27</xdr:row>
                    <xdr:rowOff>304800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5</xdr:col>
                    <xdr:colOff>47625</xdr:colOff>
                    <xdr:row>28</xdr:row>
                    <xdr:rowOff>200025</xdr:rowOff>
                  </from>
                  <to>
                    <xdr:col>6</xdr:col>
                    <xdr:colOff>257175</xdr:colOff>
                    <xdr:row>29</xdr:row>
                    <xdr:rowOff>228600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3</xdr:col>
                    <xdr:colOff>47625</xdr:colOff>
                    <xdr:row>29</xdr:row>
                    <xdr:rowOff>409575</xdr:rowOff>
                  </from>
                  <to>
                    <xdr:col>4</xdr:col>
                    <xdr:colOff>771525</xdr:colOff>
                    <xdr:row>30</xdr:row>
                    <xdr:rowOff>304800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5</xdr:col>
                    <xdr:colOff>47625</xdr:colOff>
                    <xdr:row>29</xdr:row>
                    <xdr:rowOff>409575</xdr:rowOff>
                  </from>
                  <to>
                    <xdr:col>6</xdr:col>
                    <xdr:colOff>685800</xdr:colOff>
                    <xdr:row>30</xdr:row>
                    <xdr:rowOff>304800</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3</xdr:col>
                    <xdr:colOff>47625</xdr:colOff>
                    <xdr:row>32</xdr:row>
                    <xdr:rowOff>257175</xdr:rowOff>
                  </from>
                  <to>
                    <xdr:col>4</xdr:col>
                    <xdr:colOff>714375</xdr:colOff>
                    <xdr:row>34</xdr:row>
                    <xdr:rowOff>47625</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7</xdr:col>
                    <xdr:colOff>47625</xdr:colOff>
                    <xdr:row>35</xdr:row>
                    <xdr:rowOff>142875</xdr:rowOff>
                  </from>
                  <to>
                    <xdr:col>8</xdr:col>
                    <xdr:colOff>409575</xdr:colOff>
                    <xdr:row>36</xdr:row>
                    <xdr:rowOff>295275</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5</xdr:col>
                    <xdr:colOff>47625</xdr:colOff>
                    <xdr:row>44</xdr:row>
                    <xdr:rowOff>257175</xdr:rowOff>
                  </from>
                  <to>
                    <xdr:col>6</xdr:col>
                    <xdr:colOff>695325</xdr:colOff>
                    <xdr:row>45</xdr:row>
                    <xdr:rowOff>304800</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3</xdr:col>
                    <xdr:colOff>47625</xdr:colOff>
                    <xdr:row>45</xdr:row>
                    <xdr:rowOff>285750</xdr:rowOff>
                  </from>
                  <to>
                    <xdr:col>4</xdr:col>
                    <xdr:colOff>123825</xdr:colOff>
                    <xdr:row>47</xdr:row>
                    <xdr:rowOff>0</xdr:rowOff>
                  </to>
                </anchor>
              </controlPr>
            </control>
          </mc:Choice>
        </mc:AlternateContent>
        <mc:AlternateContent xmlns:mc="http://schemas.openxmlformats.org/markup-compatibility/2006">
          <mc:Choice Requires="x14">
            <control shapeId="4128" r:id="rId15" name="Check Box 32">
              <controlPr defaultSize="0" autoFill="0" autoLine="0" autoPict="0">
                <anchor moveWithCells="1">
                  <from>
                    <xdr:col>7</xdr:col>
                    <xdr:colOff>47625</xdr:colOff>
                    <xdr:row>46</xdr:row>
                    <xdr:rowOff>190500</xdr:rowOff>
                  </from>
                  <to>
                    <xdr:col>8</xdr:col>
                    <xdr:colOff>152400</xdr:colOff>
                    <xdr:row>47</xdr:row>
                    <xdr:rowOff>257175</xdr:rowOff>
                  </to>
                </anchor>
              </controlPr>
            </control>
          </mc:Choice>
        </mc:AlternateContent>
        <mc:AlternateContent xmlns:mc="http://schemas.openxmlformats.org/markup-compatibility/2006">
          <mc:Choice Requires="x14">
            <control shapeId="4129" r:id="rId16" name="Check Box 33">
              <controlPr defaultSize="0" autoFill="0" autoLine="0" autoPict="0">
                <anchor moveWithCells="1">
                  <from>
                    <xdr:col>3</xdr:col>
                    <xdr:colOff>47625</xdr:colOff>
                    <xdr:row>47</xdr:row>
                    <xdr:rowOff>133350</xdr:rowOff>
                  </from>
                  <to>
                    <xdr:col>4</xdr:col>
                    <xdr:colOff>714375</xdr:colOff>
                    <xdr:row>49</xdr:row>
                    <xdr:rowOff>28575</xdr:rowOff>
                  </to>
                </anchor>
              </controlPr>
            </control>
          </mc:Choice>
        </mc:AlternateContent>
        <mc:AlternateContent xmlns:mc="http://schemas.openxmlformats.org/markup-compatibility/2006">
          <mc:Choice Requires="x14">
            <control shapeId="4130" r:id="rId17" name="Check Box 34">
              <controlPr defaultSize="0" autoFill="0" autoLine="0" autoPict="0">
                <anchor moveWithCells="1">
                  <from>
                    <xdr:col>5</xdr:col>
                    <xdr:colOff>47625</xdr:colOff>
                    <xdr:row>48</xdr:row>
                    <xdr:rowOff>161925</xdr:rowOff>
                  </from>
                  <to>
                    <xdr:col>6</xdr:col>
                    <xdr:colOff>219075</xdr:colOff>
                    <xdr:row>49</xdr:row>
                    <xdr:rowOff>285750</xdr:rowOff>
                  </to>
                </anchor>
              </controlPr>
            </control>
          </mc:Choice>
        </mc:AlternateContent>
        <mc:AlternateContent xmlns:mc="http://schemas.openxmlformats.org/markup-compatibility/2006">
          <mc:Choice Requires="x14">
            <control shapeId="4131" r:id="rId18" name="Check Box 35">
              <controlPr defaultSize="0" autoFill="0" autoLine="0" autoPict="0">
                <anchor moveWithCells="1">
                  <from>
                    <xdr:col>7</xdr:col>
                    <xdr:colOff>47625</xdr:colOff>
                    <xdr:row>49</xdr:row>
                    <xdr:rowOff>219075</xdr:rowOff>
                  </from>
                  <to>
                    <xdr:col>8</xdr:col>
                    <xdr:colOff>257175</xdr:colOff>
                    <xdr:row>50</xdr:row>
                    <xdr:rowOff>352425</xdr:rowOff>
                  </to>
                </anchor>
              </controlPr>
            </control>
          </mc:Choice>
        </mc:AlternateContent>
        <mc:AlternateContent xmlns:mc="http://schemas.openxmlformats.org/markup-compatibility/2006">
          <mc:Choice Requires="x14">
            <control shapeId="4133" r:id="rId19" name="Check Box 37">
              <controlPr defaultSize="0" autoFill="0" autoLine="0" autoPict="0">
                <anchor moveWithCells="1">
                  <from>
                    <xdr:col>7</xdr:col>
                    <xdr:colOff>47625</xdr:colOff>
                    <xdr:row>52</xdr:row>
                    <xdr:rowOff>219075</xdr:rowOff>
                  </from>
                  <to>
                    <xdr:col>8</xdr:col>
                    <xdr:colOff>104775</xdr:colOff>
                    <xdr:row>53</xdr:row>
                    <xdr:rowOff>228600</xdr:rowOff>
                  </to>
                </anchor>
              </controlPr>
            </control>
          </mc:Choice>
        </mc:AlternateContent>
        <mc:AlternateContent xmlns:mc="http://schemas.openxmlformats.org/markup-compatibility/2006">
          <mc:Choice Requires="x14">
            <control shapeId="4138" r:id="rId20" name="Check Box 42">
              <controlPr defaultSize="0" autoFill="0" autoLine="0" autoPict="0">
                <anchor moveWithCells="1">
                  <from>
                    <xdr:col>5</xdr:col>
                    <xdr:colOff>47625</xdr:colOff>
                    <xdr:row>59</xdr:row>
                    <xdr:rowOff>47625</xdr:rowOff>
                  </from>
                  <to>
                    <xdr:col>6</xdr:col>
                    <xdr:colOff>228600</xdr:colOff>
                    <xdr:row>60</xdr:row>
                    <xdr:rowOff>390525</xdr:rowOff>
                  </to>
                </anchor>
              </controlPr>
            </control>
          </mc:Choice>
        </mc:AlternateContent>
        <mc:AlternateContent xmlns:mc="http://schemas.openxmlformats.org/markup-compatibility/2006">
          <mc:Choice Requires="x14">
            <control shapeId="4140" r:id="rId21" name="Check Box 44">
              <controlPr defaultSize="0" autoFill="0" autoLine="0" autoPict="0">
                <anchor moveWithCells="1">
                  <from>
                    <xdr:col>3</xdr:col>
                    <xdr:colOff>47625</xdr:colOff>
                    <xdr:row>60</xdr:row>
                    <xdr:rowOff>800100</xdr:rowOff>
                  </from>
                  <to>
                    <xdr:col>4</xdr:col>
                    <xdr:colOff>38100</xdr:colOff>
                    <xdr:row>61</xdr:row>
                    <xdr:rowOff>190500</xdr:rowOff>
                  </to>
                </anchor>
              </controlPr>
            </control>
          </mc:Choice>
        </mc:AlternateContent>
        <mc:AlternateContent xmlns:mc="http://schemas.openxmlformats.org/markup-compatibility/2006">
          <mc:Choice Requires="x14">
            <control shapeId="4143" r:id="rId22" name="Check Box 47">
              <controlPr defaultSize="0" autoFill="0" autoLine="0" autoPict="0">
                <anchor moveWithCells="1">
                  <from>
                    <xdr:col>5</xdr:col>
                    <xdr:colOff>47625</xdr:colOff>
                    <xdr:row>63</xdr:row>
                    <xdr:rowOff>371475</xdr:rowOff>
                  </from>
                  <to>
                    <xdr:col>6</xdr:col>
                    <xdr:colOff>28575</xdr:colOff>
                    <xdr:row>64</xdr:row>
                    <xdr:rowOff>190500</xdr:rowOff>
                  </to>
                </anchor>
              </controlPr>
            </control>
          </mc:Choice>
        </mc:AlternateContent>
        <mc:AlternateContent xmlns:mc="http://schemas.openxmlformats.org/markup-compatibility/2006">
          <mc:Choice Requires="x14">
            <control shapeId="4144" r:id="rId23" name="Check Box 48">
              <controlPr defaultSize="0" autoFill="0" autoLine="0" autoPict="0">
                <anchor moveWithCells="1">
                  <from>
                    <xdr:col>9</xdr:col>
                    <xdr:colOff>66675</xdr:colOff>
                    <xdr:row>22</xdr:row>
                    <xdr:rowOff>257175</xdr:rowOff>
                  </from>
                  <to>
                    <xdr:col>9</xdr:col>
                    <xdr:colOff>457200</xdr:colOff>
                    <xdr:row>24</xdr:row>
                    <xdr:rowOff>38100</xdr:rowOff>
                  </to>
                </anchor>
              </controlPr>
            </control>
          </mc:Choice>
        </mc:AlternateContent>
        <mc:AlternateContent xmlns:mc="http://schemas.openxmlformats.org/markup-compatibility/2006">
          <mc:Choice Requires="x14">
            <control shapeId="4145" r:id="rId24" name="Check Box 49">
              <controlPr defaultSize="0" autoFill="0" autoLine="0" autoPict="0">
                <anchor moveWithCells="1">
                  <from>
                    <xdr:col>9</xdr:col>
                    <xdr:colOff>66675</xdr:colOff>
                    <xdr:row>26</xdr:row>
                    <xdr:rowOff>133350</xdr:rowOff>
                  </from>
                  <to>
                    <xdr:col>9</xdr:col>
                    <xdr:colOff>457200</xdr:colOff>
                    <xdr:row>27</xdr:row>
                    <xdr:rowOff>304800</xdr:rowOff>
                  </to>
                </anchor>
              </controlPr>
            </control>
          </mc:Choice>
        </mc:AlternateContent>
        <mc:AlternateContent xmlns:mc="http://schemas.openxmlformats.org/markup-compatibility/2006">
          <mc:Choice Requires="x14">
            <control shapeId="4147" r:id="rId25" name="Check Box 51">
              <controlPr defaultSize="0" autoFill="0" autoLine="0" autoPict="0">
                <anchor moveWithCells="1">
                  <from>
                    <xdr:col>9</xdr:col>
                    <xdr:colOff>66675</xdr:colOff>
                    <xdr:row>27</xdr:row>
                    <xdr:rowOff>542925</xdr:rowOff>
                  </from>
                  <to>
                    <xdr:col>9</xdr:col>
                    <xdr:colOff>457200</xdr:colOff>
                    <xdr:row>29</xdr:row>
                    <xdr:rowOff>66675</xdr:rowOff>
                  </to>
                </anchor>
              </controlPr>
            </control>
          </mc:Choice>
        </mc:AlternateContent>
        <mc:AlternateContent xmlns:mc="http://schemas.openxmlformats.org/markup-compatibility/2006">
          <mc:Choice Requires="x14">
            <control shapeId="4148" r:id="rId26" name="Check Box 52">
              <controlPr defaultSize="0" autoFill="0" autoLine="0" autoPict="0">
                <anchor moveWithCells="1">
                  <from>
                    <xdr:col>9</xdr:col>
                    <xdr:colOff>66675</xdr:colOff>
                    <xdr:row>28</xdr:row>
                    <xdr:rowOff>200025</xdr:rowOff>
                  </from>
                  <to>
                    <xdr:col>9</xdr:col>
                    <xdr:colOff>457200</xdr:colOff>
                    <xdr:row>29</xdr:row>
                    <xdr:rowOff>228600</xdr:rowOff>
                  </to>
                </anchor>
              </controlPr>
            </control>
          </mc:Choice>
        </mc:AlternateContent>
        <mc:AlternateContent xmlns:mc="http://schemas.openxmlformats.org/markup-compatibility/2006">
          <mc:Choice Requires="x14">
            <control shapeId="4149" r:id="rId27" name="Check Box 53">
              <controlPr defaultSize="0" autoFill="0" autoLine="0" autoPict="0">
                <anchor moveWithCells="1">
                  <from>
                    <xdr:col>9</xdr:col>
                    <xdr:colOff>66675</xdr:colOff>
                    <xdr:row>29</xdr:row>
                    <xdr:rowOff>409575</xdr:rowOff>
                  </from>
                  <to>
                    <xdr:col>9</xdr:col>
                    <xdr:colOff>457200</xdr:colOff>
                    <xdr:row>30</xdr:row>
                    <xdr:rowOff>304800</xdr:rowOff>
                  </to>
                </anchor>
              </controlPr>
            </control>
          </mc:Choice>
        </mc:AlternateContent>
        <mc:AlternateContent xmlns:mc="http://schemas.openxmlformats.org/markup-compatibility/2006">
          <mc:Choice Requires="x14">
            <control shapeId="4154" r:id="rId28" name="Check Box 58">
              <controlPr defaultSize="0" autoFill="0" autoLine="0" autoPict="0">
                <anchor moveWithCells="1">
                  <from>
                    <xdr:col>9</xdr:col>
                    <xdr:colOff>66675</xdr:colOff>
                    <xdr:row>36</xdr:row>
                    <xdr:rowOff>276225</xdr:rowOff>
                  </from>
                  <to>
                    <xdr:col>9</xdr:col>
                    <xdr:colOff>466725</xdr:colOff>
                    <xdr:row>38</xdr:row>
                    <xdr:rowOff>28575</xdr:rowOff>
                  </to>
                </anchor>
              </controlPr>
            </control>
          </mc:Choice>
        </mc:AlternateContent>
        <mc:AlternateContent xmlns:mc="http://schemas.openxmlformats.org/markup-compatibility/2006">
          <mc:Choice Requires="x14">
            <control shapeId="4155" r:id="rId29" name="Check Box 59">
              <controlPr defaultSize="0" autoFill="0" autoLine="0" autoPict="0">
                <anchor moveWithCells="1">
                  <from>
                    <xdr:col>9</xdr:col>
                    <xdr:colOff>66675</xdr:colOff>
                    <xdr:row>38</xdr:row>
                    <xdr:rowOff>209550</xdr:rowOff>
                  </from>
                  <to>
                    <xdr:col>9</xdr:col>
                    <xdr:colOff>466725</xdr:colOff>
                    <xdr:row>39</xdr:row>
                    <xdr:rowOff>219075</xdr:rowOff>
                  </to>
                </anchor>
              </controlPr>
            </control>
          </mc:Choice>
        </mc:AlternateContent>
        <mc:AlternateContent xmlns:mc="http://schemas.openxmlformats.org/markup-compatibility/2006">
          <mc:Choice Requires="x14">
            <control shapeId="4157" r:id="rId30" name="Check Box 61">
              <controlPr defaultSize="0" autoFill="0" autoLine="0" autoPict="0">
                <anchor moveWithCells="1">
                  <from>
                    <xdr:col>9</xdr:col>
                    <xdr:colOff>66675</xdr:colOff>
                    <xdr:row>42</xdr:row>
                    <xdr:rowOff>247650</xdr:rowOff>
                  </from>
                  <to>
                    <xdr:col>9</xdr:col>
                    <xdr:colOff>466725</xdr:colOff>
                    <xdr:row>44</xdr:row>
                    <xdr:rowOff>28575</xdr:rowOff>
                  </to>
                </anchor>
              </controlPr>
            </control>
          </mc:Choice>
        </mc:AlternateContent>
        <mc:AlternateContent xmlns:mc="http://schemas.openxmlformats.org/markup-compatibility/2006">
          <mc:Choice Requires="x14">
            <control shapeId="4159" r:id="rId31" name="Check Box 63">
              <controlPr defaultSize="0" autoFill="0" autoLine="0" autoPict="0">
                <anchor moveWithCells="1">
                  <from>
                    <xdr:col>9</xdr:col>
                    <xdr:colOff>66675</xdr:colOff>
                    <xdr:row>45</xdr:row>
                    <xdr:rowOff>257175</xdr:rowOff>
                  </from>
                  <to>
                    <xdr:col>9</xdr:col>
                    <xdr:colOff>457200</xdr:colOff>
                    <xdr:row>47</xdr:row>
                    <xdr:rowOff>38100</xdr:rowOff>
                  </to>
                </anchor>
              </controlPr>
            </control>
          </mc:Choice>
        </mc:AlternateContent>
        <mc:AlternateContent xmlns:mc="http://schemas.openxmlformats.org/markup-compatibility/2006">
          <mc:Choice Requires="x14">
            <control shapeId="4164" r:id="rId32" name="Check Box 68">
              <controlPr defaultSize="0" autoFill="0" autoLine="0" autoPict="0">
                <anchor moveWithCells="1">
                  <from>
                    <xdr:col>9</xdr:col>
                    <xdr:colOff>66675</xdr:colOff>
                    <xdr:row>56</xdr:row>
                    <xdr:rowOff>257175</xdr:rowOff>
                  </from>
                  <to>
                    <xdr:col>9</xdr:col>
                    <xdr:colOff>304800</xdr:colOff>
                    <xdr:row>57</xdr:row>
                    <xdr:rowOff>180975</xdr:rowOff>
                  </to>
                </anchor>
              </controlPr>
            </control>
          </mc:Choice>
        </mc:AlternateContent>
        <mc:AlternateContent xmlns:mc="http://schemas.openxmlformats.org/markup-compatibility/2006">
          <mc:Choice Requires="x14">
            <control shapeId="4165" r:id="rId33" name="Check Box 69">
              <controlPr defaultSize="0" autoFill="0" autoLine="0" autoPict="0">
                <anchor moveWithCells="1">
                  <from>
                    <xdr:col>9</xdr:col>
                    <xdr:colOff>66675</xdr:colOff>
                    <xdr:row>57</xdr:row>
                    <xdr:rowOff>161925</xdr:rowOff>
                  </from>
                  <to>
                    <xdr:col>9</xdr:col>
                    <xdr:colOff>342900</xdr:colOff>
                    <xdr:row>58</xdr:row>
                    <xdr:rowOff>276225</xdr:rowOff>
                  </to>
                </anchor>
              </controlPr>
            </control>
          </mc:Choice>
        </mc:AlternateContent>
        <mc:AlternateContent xmlns:mc="http://schemas.openxmlformats.org/markup-compatibility/2006">
          <mc:Choice Requires="x14">
            <control shapeId="4166" r:id="rId34" name="Check Box 70">
              <controlPr defaultSize="0" autoFill="0" autoLine="0" autoPict="0">
                <anchor moveWithCells="1">
                  <from>
                    <xdr:col>9</xdr:col>
                    <xdr:colOff>66675</xdr:colOff>
                    <xdr:row>59</xdr:row>
                    <xdr:rowOff>47625</xdr:rowOff>
                  </from>
                  <to>
                    <xdr:col>9</xdr:col>
                    <xdr:colOff>466725</xdr:colOff>
                    <xdr:row>60</xdr:row>
                    <xdr:rowOff>390525</xdr:rowOff>
                  </to>
                </anchor>
              </controlPr>
            </control>
          </mc:Choice>
        </mc:AlternateContent>
        <mc:AlternateContent xmlns:mc="http://schemas.openxmlformats.org/markup-compatibility/2006">
          <mc:Choice Requires="x14">
            <control shapeId="4169" r:id="rId35" name="Check Box 73">
              <controlPr defaultSize="0" autoFill="0" autoLine="0" autoPict="0">
                <anchor moveWithCells="1">
                  <from>
                    <xdr:col>7</xdr:col>
                    <xdr:colOff>47625</xdr:colOff>
                    <xdr:row>61</xdr:row>
                    <xdr:rowOff>381000</xdr:rowOff>
                  </from>
                  <to>
                    <xdr:col>8</xdr:col>
                    <xdr:colOff>180975</xdr:colOff>
                    <xdr:row>63</xdr:row>
                    <xdr:rowOff>219075</xdr:rowOff>
                  </to>
                </anchor>
              </controlPr>
            </control>
          </mc:Choice>
        </mc:AlternateContent>
        <mc:AlternateContent xmlns:mc="http://schemas.openxmlformats.org/markup-compatibility/2006">
          <mc:Choice Requires="x14">
            <control shapeId="4172" r:id="rId36" name="Check Box 76">
              <controlPr defaultSize="0" autoFill="0" autoLine="0" autoPict="0">
                <anchor moveWithCells="1">
                  <from>
                    <xdr:col>9</xdr:col>
                    <xdr:colOff>66675</xdr:colOff>
                    <xdr:row>31</xdr:row>
                    <xdr:rowOff>171450</xdr:rowOff>
                  </from>
                  <to>
                    <xdr:col>9</xdr:col>
                    <xdr:colOff>466725</xdr:colOff>
                    <xdr:row>32</xdr:row>
                    <xdr:rowOff>266700</xdr:rowOff>
                  </to>
                </anchor>
              </controlPr>
            </control>
          </mc:Choice>
        </mc:AlternateContent>
        <mc:AlternateContent xmlns:mc="http://schemas.openxmlformats.org/markup-compatibility/2006">
          <mc:Choice Requires="x14">
            <control shapeId="4174" r:id="rId37" name="Check Box 78">
              <controlPr defaultSize="0" autoFill="0" autoLine="0" autoPict="0">
                <anchor moveWithCells="1">
                  <from>
                    <xdr:col>9</xdr:col>
                    <xdr:colOff>66675</xdr:colOff>
                    <xdr:row>35</xdr:row>
                    <xdr:rowOff>190500</xdr:rowOff>
                  </from>
                  <to>
                    <xdr:col>9</xdr:col>
                    <xdr:colOff>447675</xdr:colOff>
                    <xdr:row>36</xdr:row>
                    <xdr:rowOff>238125</xdr:rowOff>
                  </to>
                </anchor>
              </controlPr>
            </control>
          </mc:Choice>
        </mc:AlternateContent>
        <mc:AlternateContent xmlns:mc="http://schemas.openxmlformats.org/markup-compatibility/2006">
          <mc:Choice Requires="x14">
            <control shapeId="4175" r:id="rId38" name="Check Box 79">
              <controlPr defaultSize="0" autoFill="0" autoLine="0" autoPict="0">
                <anchor moveWithCells="1">
                  <from>
                    <xdr:col>9</xdr:col>
                    <xdr:colOff>66675</xdr:colOff>
                    <xdr:row>44</xdr:row>
                    <xdr:rowOff>266700</xdr:rowOff>
                  </from>
                  <to>
                    <xdr:col>9</xdr:col>
                    <xdr:colOff>466725</xdr:colOff>
                    <xdr:row>45</xdr:row>
                    <xdr:rowOff>304800</xdr:rowOff>
                  </to>
                </anchor>
              </controlPr>
            </control>
          </mc:Choice>
        </mc:AlternateContent>
        <mc:AlternateContent xmlns:mc="http://schemas.openxmlformats.org/markup-compatibility/2006">
          <mc:Choice Requires="x14">
            <control shapeId="4179" r:id="rId39" name="Check Box 83">
              <controlPr defaultSize="0" autoFill="0" autoLine="0" autoPict="0">
                <anchor moveWithCells="1">
                  <from>
                    <xdr:col>9</xdr:col>
                    <xdr:colOff>66675</xdr:colOff>
                    <xdr:row>48</xdr:row>
                    <xdr:rowOff>133350</xdr:rowOff>
                  </from>
                  <to>
                    <xdr:col>9</xdr:col>
                    <xdr:colOff>457200</xdr:colOff>
                    <xdr:row>49</xdr:row>
                    <xdr:rowOff>295275</xdr:rowOff>
                  </to>
                </anchor>
              </controlPr>
            </control>
          </mc:Choice>
        </mc:AlternateContent>
        <mc:AlternateContent xmlns:mc="http://schemas.openxmlformats.org/markup-compatibility/2006">
          <mc:Choice Requires="x14">
            <control shapeId="4180" r:id="rId40" name="Check Box 84">
              <controlPr defaultSize="0" autoFill="0" autoLine="0" autoPict="0">
                <anchor moveWithCells="1">
                  <from>
                    <xdr:col>9</xdr:col>
                    <xdr:colOff>66675</xdr:colOff>
                    <xdr:row>55</xdr:row>
                    <xdr:rowOff>190500</xdr:rowOff>
                  </from>
                  <to>
                    <xdr:col>9</xdr:col>
                    <xdr:colOff>352425</xdr:colOff>
                    <xdr:row>56</xdr:row>
                    <xdr:rowOff>238125</xdr:rowOff>
                  </to>
                </anchor>
              </controlPr>
            </control>
          </mc:Choice>
        </mc:AlternateContent>
        <mc:AlternateContent xmlns:mc="http://schemas.openxmlformats.org/markup-compatibility/2006">
          <mc:Choice Requires="x14">
            <control shapeId="4182" r:id="rId41" name="Check Box 86">
              <controlPr defaultSize="0" autoFill="0" autoLine="0" autoPict="0">
                <anchor moveWithCells="1">
                  <from>
                    <xdr:col>9</xdr:col>
                    <xdr:colOff>66675</xdr:colOff>
                    <xdr:row>60</xdr:row>
                    <xdr:rowOff>733425</xdr:rowOff>
                  </from>
                  <to>
                    <xdr:col>9</xdr:col>
                    <xdr:colOff>409575</xdr:colOff>
                    <xdr:row>61</xdr:row>
                    <xdr:rowOff>266700</xdr:rowOff>
                  </to>
                </anchor>
              </controlPr>
            </control>
          </mc:Choice>
        </mc:AlternateContent>
        <mc:AlternateContent xmlns:mc="http://schemas.openxmlformats.org/markup-compatibility/2006">
          <mc:Choice Requires="x14">
            <control shapeId="4184" r:id="rId42" name="Check Box 88">
              <controlPr defaultSize="0" autoFill="0" autoLine="0" autoPict="0">
                <anchor moveWithCells="1">
                  <from>
                    <xdr:col>9</xdr:col>
                    <xdr:colOff>66675</xdr:colOff>
                    <xdr:row>61</xdr:row>
                    <xdr:rowOff>666750</xdr:rowOff>
                  </from>
                  <to>
                    <xdr:col>9</xdr:col>
                    <xdr:colOff>333375</xdr:colOff>
                    <xdr:row>62</xdr:row>
                    <xdr:rowOff>190500</xdr:rowOff>
                  </to>
                </anchor>
              </controlPr>
            </control>
          </mc:Choice>
        </mc:AlternateContent>
        <mc:AlternateContent xmlns:mc="http://schemas.openxmlformats.org/markup-compatibility/2006">
          <mc:Choice Requires="x14">
            <control shapeId="4185" r:id="rId43" name="Check Box 89">
              <controlPr defaultSize="0" autoFill="0" autoLine="0" autoPict="0">
                <anchor moveWithCells="1">
                  <from>
                    <xdr:col>9</xdr:col>
                    <xdr:colOff>66675</xdr:colOff>
                    <xdr:row>63</xdr:row>
                    <xdr:rowOff>371475</xdr:rowOff>
                  </from>
                  <to>
                    <xdr:col>9</xdr:col>
                    <xdr:colOff>333375</xdr:colOff>
                    <xdr:row>64</xdr:row>
                    <xdr:rowOff>190500</xdr:rowOff>
                  </to>
                </anchor>
              </controlPr>
            </control>
          </mc:Choice>
        </mc:AlternateContent>
        <mc:AlternateContent xmlns:mc="http://schemas.openxmlformats.org/markup-compatibility/2006">
          <mc:Choice Requires="x14">
            <control shapeId="4186" r:id="rId44" name="Check Box 90">
              <controlPr defaultSize="0" autoFill="0" autoLine="0" autoPict="0">
                <anchor moveWithCells="1">
                  <from>
                    <xdr:col>3</xdr:col>
                    <xdr:colOff>66675</xdr:colOff>
                    <xdr:row>23</xdr:row>
                    <xdr:rowOff>123825</xdr:rowOff>
                  </from>
                  <to>
                    <xdr:col>4</xdr:col>
                    <xdr:colOff>771525</xdr:colOff>
                    <xdr:row>24</xdr:row>
                    <xdr:rowOff>304800</xdr:rowOff>
                  </to>
                </anchor>
              </controlPr>
            </control>
          </mc:Choice>
        </mc:AlternateContent>
        <mc:AlternateContent xmlns:mc="http://schemas.openxmlformats.org/markup-compatibility/2006">
          <mc:Choice Requires="x14">
            <control shapeId="4187" r:id="rId45" name="Check Box 91">
              <controlPr defaultSize="0" autoFill="0" autoLine="0" autoPict="0">
                <anchor moveWithCells="1">
                  <from>
                    <xdr:col>7</xdr:col>
                    <xdr:colOff>38100</xdr:colOff>
                    <xdr:row>27</xdr:row>
                    <xdr:rowOff>600075</xdr:rowOff>
                  </from>
                  <to>
                    <xdr:col>8</xdr:col>
                    <xdr:colOff>409575</xdr:colOff>
                    <xdr:row>29</xdr:row>
                    <xdr:rowOff>9525</xdr:rowOff>
                  </to>
                </anchor>
              </controlPr>
            </control>
          </mc:Choice>
        </mc:AlternateContent>
        <mc:AlternateContent xmlns:mc="http://schemas.openxmlformats.org/markup-compatibility/2006">
          <mc:Choice Requires="x14">
            <control shapeId="4188" r:id="rId46" name="Check Box 92">
              <controlPr defaultSize="0" autoFill="0" autoLine="0" autoPict="0">
                <anchor moveWithCells="1">
                  <from>
                    <xdr:col>7</xdr:col>
                    <xdr:colOff>47625</xdr:colOff>
                    <xdr:row>31</xdr:row>
                    <xdr:rowOff>171450</xdr:rowOff>
                  </from>
                  <to>
                    <xdr:col>8</xdr:col>
                    <xdr:colOff>409575</xdr:colOff>
                    <xdr:row>32</xdr:row>
                    <xdr:rowOff>266700</xdr:rowOff>
                  </to>
                </anchor>
              </controlPr>
            </control>
          </mc:Choice>
        </mc:AlternateContent>
        <mc:AlternateContent xmlns:mc="http://schemas.openxmlformats.org/markup-compatibility/2006">
          <mc:Choice Requires="x14">
            <control shapeId="4191" r:id="rId47" name="Check Box 95">
              <controlPr defaultSize="0" autoFill="0" autoLine="0" autoPict="0">
                <anchor moveWithCells="1">
                  <from>
                    <xdr:col>7</xdr:col>
                    <xdr:colOff>47625</xdr:colOff>
                    <xdr:row>34</xdr:row>
                    <xdr:rowOff>142875</xdr:rowOff>
                  </from>
                  <to>
                    <xdr:col>8</xdr:col>
                    <xdr:colOff>771525</xdr:colOff>
                    <xdr:row>36</xdr:row>
                    <xdr:rowOff>38100</xdr:rowOff>
                  </to>
                </anchor>
              </controlPr>
            </control>
          </mc:Choice>
        </mc:AlternateContent>
        <mc:AlternateContent xmlns:mc="http://schemas.openxmlformats.org/markup-compatibility/2006">
          <mc:Choice Requires="x14">
            <control shapeId="4193" r:id="rId48" name="Check Box 97">
              <controlPr defaultSize="0" autoFill="0" autoLine="0" autoPict="0">
                <anchor moveWithCells="1">
                  <from>
                    <xdr:col>9</xdr:col>
                    <xdr:colOff>66675</xdr:colOff>
                    <xdr:row>34</xdr:row>
                    <xdr:rowOff>180975</xdr:rowOff>
                  </from>
                  <to>
                    <xdr:col>9</xdr:col>
                    <xdr:colOff>447675</xdr:colOff>
                    <xdr:row>36</xdr:row>
                    <xdr:rowOff>0</xdr:rowOff>
                  </to>
                </anchor>
              </controlPr>
            </control>
          </mc:Choice>
        </mc:AlternateContent>
        <mc:AlternateContent xmlns:mc="http://schemas.openxmlformats.org/markup-compatibility/2006">
          <mc:Choice Requires="x14">
            <control shapeId="4194" r:id="rId49" name="Check Box 98">
              <controlPr defaultSize="0" autoFill="0" autoLine="0" autoPict="0">
                <anchor moveWithCells="1">
                  <from>
                    <xdr:col>5</xdr:col>
                    <xdr:colOff>47625</xdr:colOff>
                    <xdr:row>38</xdr:row>
                    <xdr:rowOff>114300</xdr:rowOff>
                  </from>
                  <to>
                    <xdr:col>6</xdr:col>
                    <xdr:colOff>685800</xdr:colOff>
                    <xdr:row>39</xdr:row>
                    <xdr:rowOff>314325</xdr:rowOff>
                  </to>
                </anchor>
              </controlPr>
            </control>
          </mc:Choice>
        </mc:AlternateContent>
        <mc:AlternateContent xmlns:mc="http://schemas.openxmlformats.org/markup-compatibility/2006">
          <mc:Choice Requires="x14">
            <control shapeId="4195" r:id="rId50" name="Check Box 99">
              <controlPr defaultSize="0" autoFill="0" autoLine="0" autoPict="0">
                <anchor moveWithCells="1">
                  <from>
                    <xdr:col>5</xdr:col>
                    <xdr:colOff>47625</xdr:colOff>
                    <xdr:row>39</xdr:row>
                    <xdr:rowOff>247650</xdr:rowOff>
                  </from>
                  <to>
                    <xdr:col>6</xdr:col>
                    <xdr:colOff>685800</xdr:colOff>
                    <xdr:row>40</xdr:row>
                    <xdr:rowOff>295275</xdr:rowOff>
                  </to>
                </anchor>
              </controlPr>
            </control>
          </mc:Choice>
        </mc:AlternateContent>
        <mc:AlternateContent xmlns:mc="http://schemas.openxmlformats.org/markup-compatibility/2006">
          <mc:Choice Requires="x14">
            <control shapeId="4196" r:id="rId51" name="Check Box 100">
              <controlPr defaultSize="0" autoFill="0" autoLine="0" autoPict="0">
                <anchor moveWithCells="1">
                  <from>
                    <xdr:col>9</xdr:col>
                    <xdr:colOff>66675</xdr:colOff>
                    <xdr:row>39</xdr:row>
                    <xdr:rowOff>257175</xdr:rowOff>
                  </from>
                  <to>
                    <xdr:col>9</xdr:col>
                    <xdr:colOff>457200</xdr:colOff>
                    <xdr:row>40</xdr:row>
                    <xdr:rowOff>295275</xdr:rowOff>
                  </to>
                </anchor>
              </controlPr>
            </control>
          </mc:Choice>
        </mc:AlternateContent>
        <mc:AlternateContent xmlns:mc="http://schemas.openxmlformats.org/markup-compatibility/2006">
          <mc:Choice Requires="x14">
            <control shapeId="4197" r:id="rId52" name="Check Box 101">
              <controlPr defaultSize="0" autoFill="0" autoLine="0" autoPict="0">
                <anchor moveWithCells="1">
                  <from>
                    <xdr:col>7</xdr:col>
                    <xdr:colOff>47625</xdr:colOff>
                    <xdr:row>41</xdr:row>
                    <xdr:rowOff>161925</xdr:rowOff>
                  </from>
                  <to>
                    <xdr:col>8</xdr:col>
                    <xdr:colOff>409575</xdr:colOff>
                    <xdr:row>42</xdr:row>
                    <xdr:rowOff>295275</xdr:rowOff>
                  </to>
                </anchor>
              </controlPr>
            </control>
          </mc:Choice>
        </mc:AlternateContent>
        <mc:AlternateContent xmlns:mc="http://schemas.openxmlformats.org/markup-compatibility/2006">
          <mc:Choice Requires="x14">
            <control shapeId="4198" r:id="rId53" name="Check Box 102">
              <controlPr defaultSize="0" autoFill="0" autoLine="0" autoPict="0">
                <anchor moveWithCells="1">
                  <from>
                    <xdr:col>9</xdr:col>
                    <xdr:colOff>66675</xdr:colOff>
                    <xdr:row>41</xdr:row>
                    <xdr:rowOff>161925</xdr:rowOff>
                  </from>
                  <to>
                    <xdr:col>9</xdr:col>
                    <xdr:colOff>457200</xdr:colOff>
                    <xdr:row>42</xdr:row>
                    <xdr:rowOff>295275</xdr:rowOff>
                  </to>
                </anchor>
              </controlPr>
            </control>
          </mc:Choice>
        </mc:AlternateContent>
        <mc:AlternateContent xmlns:mc="http://schemas.openxmlformats.org/markup-compatibility/2006">
          <mc:Choice Requires="x14">
            <control shapeId="4200" r:id="rId54" name="Check Box 104">
              <controlPr defaultSize="0" autoFill="0" autoLine="0" autoPict="0">
                <anchor moveWithCells="1">
                  <from>
                    <xdr:col>9</xdr:col>
                    <xdr:colOff>66675</xdr:colOff>
                    <xdr:row>46</xdr:row>
                    <xdr:rowOff>190500</xdr:rowOff>
                  </from>
                  <to>
                    <xdr:col>9</xdr:col>
                    <xdr:colOff>457200</xdr:colOff>
                    <xdr:row>47</xdr:row>
                    <xdr:rowOff>247650</xdr:rowOff>
                  </to>
                </anchor>
              </controlPr>
            </control>
          </mc:Choice>
        </mc:AlternateContent>
        <mc:AlternateContent xmlns:mc="http://schemas.openxmlformats.org/markup-compatibility/2006">
          <mc:Choice Requires="x14">
            <control shapeId="4201" r:id="rId55" name="Check Box 105">
              <controlPr defaultSize="0" autoFill="0" autoLine="0" autoPict="0">
                <anchor moveWithCells="1">
                  <from>
                    <xdr:col>9</xdr:col>
                    <xdr:colOff>66675</xdr:colOff>
                    <xdr:row>47</xdr:row>
                    <xdr:rowOff>133350</xdr:rowOff>
                  </from>
                  <to>
                    <xdr:col>9</xdr:col>
                    <xdr:colOff>457200</xdr:colOff>
                    <xdr:row>49</xdr:row>
                    <xdr:rowOff>28575</xdr:rowOff>
                  </to>
                </anchor>
              </controlPr>
            </control>
          </mc:Choice>
        </mc:AlternateContent>
        <mc:AlternateContent xmlns:mc="http://schemas.openxmlformats.org/markup-compatibility/2006">
          <mc:Choice Requires="x14">
            <control shapeId="4202" r:id="rId56" name="Check Box 106">
              <controlPr defaultSize="0" autoFill="0" autoLine="0" autoPict="0">
                <anchor moveWithCells="1">
                  <from>
                    <xdr:col>7</xdr:col>
                    <xdr:colOff>47625</xdr:colOff>
                    <xdr:row>48</xdr:row>
                    <xdr:rowOff>180975</xdr:rowOff>
                  </from>
                  <to>
                    <xdr:col>8</xdr:col>
                    <xdr:colOff>142875</xdr:colOff>
                    <xdr:row>49</xdr:row>
                    <xdr:rowOff>247650</xdr:rowOff>
                  </to>
                </anchor>
              </controlPr>
            </control>
          </mc:Choice>
        </mc:AlternateContent>
        <mc:AlternateContent xmlns:mc="http://schemas.openxmlformats.org/markup-compatibility/2006">
          <mc:Choice Requires="x14">
            <control shapeId="4207" r:id="rId57" name="Check Box 111">
              <controlPr defaultSize="0" autoFill="0" autoLine="0" autoPict="0">
                <anchor moveWithCells="1">
                  <from>
                    <xdr:col>9</xdr:col>
                    <xdr:colOff>66675</xdr:colOff>
                    <xdr:row>50</xdr:row>
                    <xdr:rowOff>266700</xdr:rowOff>
                  </from>
                  <to>
                    <xdr:col>9</xdr:col>
                    <xdr:colOff>457200</xdr:colOff>
                    <xdr:row>51</xdr:row>
                    <xdr:rowOff>295275</xdr:rowOff>
                  </to>
                </anchor>
              </controlPr>
            </control>
          </mc:Choice>
        </mc:AlternateContent>
        <mc:AlternateContent xmlns:mc="http://schemas.openxmlformats.org/markup-compatibility/2006">
          <mc:Choice Requires="x14">
            <control shapeId="4209" r:id="rId58" name="Check Box 113">
              <controlPr defaultSize="0" autoFill="0" autoLine="0" autoPict="0">
                <anchor moveWithCells="1">
                  <from>
                    <xdr:col>7</xdr:col>
                    <xdr:colOff>47625</xdr:colOff>
                    <xdr:row>55</xdr:row>
                    <xdr:rowOff>171450</xdr:rowOff>
                  </from>
                  <to>
                    <xdr:col>8</xdr:col>
                    <xdr:colOff>85725</xdr:colOff>
                    <xdr:row>56</xdr:row>
                    <xdr:rowOff>247650</xdr:rowOff>
                  </to>
                </anchor>
              </controlPr>
            </control>
          </mc:Choice>
        </mc:AlternateContent>
        <mc:AlternateContent xmlns:mc="http://schemas.openxmlformats.org/markup-compatibility/2006">
          <mc:Choice Requires="x14">
            <control shapeId="4210" r:id="rId59" name="Check Box 114">
              <controlPr defaultSize="0" autoFill="0" autoLine="0" autoPict="0">
                <anchor moveWithCells="1">
                  <from>
                    <xdr:col>9</xdr:col>
                    <xdr:colOff>66675</xdr:colOff>
                    <xdr:row>52</xdr:row>
                    <xdr:rowOff>219075</xdr:rowOff>
                  </from>
                  <to>
                    <xdr:col>9</xdr:col>
                    <xdr:colOff>314325</xdr:colOff>
                    <xdr:row>53</xdr:row>
                    <xdr:rowOff>228600</xdr:rowOff>
                  </to>
                </anchor>
              </controlPr>
            </control>
          </mc:Choice>
        </mc:AlternateContent>
        <mc:AlternateContent xmlns:mc="http://schemas.openxmlformats.org/markup-compatibility/2006">
          <mc:Choice Requires="x14">
            <control shapeId="4211" r:id="rId60" name="Check Box 115">
              <controlPr defaultSize="0" autoFill="0" autoLine="0" autoPict="0">
                <anchor moveWithCells="1">
                  <from>
                    <xdr:col>7</xdr:col>
                    <xdr:colOff>47625</xdr:colOff>
                    <xdr:row>53</xdr:row>
                    <xdr:rowOff>228600</xdr:rowOff>
                  </from>
                  <to>
                    <xdr:col>8</xdr:col>
                    <xdr:colOff>104775</xdr:colOff>
                    <xdr:row>54</xdr:row>
                    <xdr:rowOff>219075</xdr:rowOff>
                  </to>
                </anchor>
              </controlPr>
            </control>
          </mc:Choice>
        </mc:AlternateContent>
        <mc:AlternateContent xmlns:mc="http://schemas.openxmlformats.org/markup-compatibility/2006">
          <mc:Choice Requires="x14">
            <control shapeId="4212" r:id="rId61" name="Check Box 116">
              <controlPr defaultSize="0" autoFill="0" autoLine="0" autoPict="0">
                <anchor moveWithCells="1">
                  <from>
                    <xdr:col>9</xdr:col>
                    <xdr:colOff>66675</xdr:colOff>
                    <xdr:row>53</xdr:row>
                    <xdr:rowOff>219075</xdr:rowOff>
                  </from>
                  <to>
                    <xdr:col>9</xdr:col>
                    <xdr:colOff>352425</xdr:colOff>
                    <xdr:row>54</xdr:row>
                    <xdr:rowOff>228600</xdr:rowOff>
                  </to>
                </anchor>
              </controlPr>
            </control>
          </mc:Choice>
        </mc:AlternateContent>
        <mc:AlternateContent xmlns:mc="http://schemas.openxmlformats.org/markup-compatibility/2006">
          <mc:Choice Requires="x14">
            <control shapeId="4213" r:id="rId62" name="Check Box 117">
              <controlPr defaultSize="0" autoFill="0" autoLine="0" autoPict="0">
                <anchor moveWithCells="1">
                  <from>
                    <xdr:col>7</xdr:col>
                    <xdr:colOff>47625</xdr:colOff>
                    <xdr:row>56</xdr:row>
                    <xdr:rowOff>180975</xdr:rowOff>
                  </from>
                  <to>
                    <xdr:col>8</xdr:col>
                    <xdr:colOff>85725</xdr:colOff>
                    <xdr:row>57</xdr:row>
                    <xdr:rowOff>257175</xdr:rowOff>
                  </to>
                </anchor>
              </controlPr>
            </control>
          </mc:Choice>
        </mc:AlternateContent>
        <mc:AlternateContent xmlns:mc="http://schemas.openxmlformats.org/markup-compatibility/2006">
          <mc:Choice Requires="x14">
            <control shapeId="4216" r:id="rId63" name="Check Box 120">
              <controlPr defaultSize="0" autoFill="0" autoLine="0" autoPict="0">
                <anchor moveWithCells="1">
                  <from>
                    <xdr:col>7</xdr:col>
                    <xdr:colOff>47625</xdr:colOff>
                    <xdr:row>59</xdr:row>
                    <xdr:rowOff>180975</xdr:rowOff>
                  </from>
                  <to>
                    <xdr:col>8</xdr:col>
                    <xdr:colOff>85725</xdr:colOff>
                    <xdr:row>60</xdr:row>
                    <xdr:rowOff>257175</xdr:rowOff>
                  </to>
                </anchor>
              </controlPr>
            </control>
          </mc:Choice>
        </mc:AlternateContent>
        <mc:AlternateContent xmlns:mc="http://schemas.openxmlformats.org/markup-compatibility/2006">
          <mc:Choice Requires="x14">
            <control shapeId="4217" r:id="rId64" name="Check Box 121">
              <controlPr defaultSize="0" autoFill="0" autoLine="0" autoPict="0">
                <anchor moveWithCells="1">
                  <from>
                    <xdr:col>5</xdr:col>
                    <xdr:colOff>47625</xdr:colOff>
                    <xdr:row>60</xdr:row>
                    <xdr:rowOff>790575</xdr:rowOff>
                  </from>
                  <to>
                    <xdr:col>6</xdr:col>
                    <xdr:colOff>47625</xdr:colOff>
                    <xdr:row>61</xdr:row>
                    <xdr:rowOff>190500</xdr:rowOff>
                  </to>
                </anchor>
              </controlPr>
            </control>
          </mc:Choice>
        </mc:AlternateContent>
        <mc:AlternateContent xmlns:mc="http://schemas.openxmlformats.org/markup-compatibility/2006">
          <mc:Choice Requires="x14">
            <control shapeId="4218" r:id="rId65" name="Check Box 122">
              <controlPr defaultSize="0" autoFill="0" autoLine="0" autoPict="0">
                <anchor moveWithCells="1">
                  <from>
                    <xdr:col>7</xdr:col>
                    <xdr:colOff>47625</xdr:colOff>
                    <xdr:row>39</xdr:row>
                    <xdr:rowOff>247650</xdr:rowOff>
                  </from>
                  <to>
                    <xdr:col>8</xdr:col>
                    <xdr:colOff>409575</xdr:colOff>
                    <xdr:row>40</xdr:row>
                    <xdr:rowOff>295275</xdr:rowOff>
                  </to>
                </anchor>
              </controlPr>
            </control>
          </mc:Choice>
        </mc:AlternateContent>
        <mc:AlternateContent xmlns:mc="http://schemas.openxmlformats.org/markup-compatibility/2006">
          <mc:Choice Requires="x14">
            <control shapeId="4219" r:id="rId66" name="Check Box 123">
              <controlPr defaultSize="0" autoFill="0" autoLine="0" autoPict="0">
                <anchor moveWithCells="1">
                  <from>
                    <xdr:col>7</xdr:col>
                    <xdr:colOff>47625</xdr:colOff>
                    <xdr:row>40</xdr:row>
                    <xdr:rowOff>219075</xdr:rowOff>
                  </from>
                  <to>
                    <xdr:col>8</xdr:col>
                    <xdr:colOff>409575</xdr:colOff>
                    <xdr:row>42</xdr:row>
                    <xdr:rowOff>47625</xdr:rowOff>
                  </to>
                </anchor>
              </controlPr>
            </control>
          </mc:Choice>
        </mc:AlternateContent>
        <mc:AlternateContent xmlns:mc="http://schemas.openxmlformats.org/markup-compatibility/2006">
          <mc:Choice Requires="x14">
            <control shapeId="4220" r:id="rId67" name="Check Box 124">
              <controlPr defaultSize="0" autoFill="0" autoLine="0" autoPict="0">
                <anchor moveWithCells="1">
                  <from>
                    <xdr:col>9</xdr:col>
                    <xdr:colOff>66675</xdr:colOff>
                    <xdr:row>40</xdr:row>
                    <xdr:rowOff>257175</xdr:rowOff>
                  </from>
                  <to>
                    <xdr:col>9</xdr:col>
                    <xdr:colOff>466725</xdr:colOff>
                    <xdr:row>42</xdr:row>
                    <xdr:rowOff>9525</xdr:rowOff>
                  </to>
                </anchor>
              </controlPr>
            </control>
          </mc:Choice>
        </mc:AlternateContent>
        <mc:AlternateContent xmlns:mc="http://schemas.openxmlformats.org/markup-compatibility/2006">
          <mc:Choice Requires="x14">
            <control shapeId="4226" r:id="rId68" name="Check Box 130">
              <controlPr defaultSize="0" autoFill="0" autoLine="0" autoPict="0">
                <anchor moveWithCells="1">
                  <from>
                    <xdr:col>7</xdr:col>
                    <xdr:colOff>47625</xdr:colOff>
                    <xdr:row>22</xdr:row>
                    <xdr:rowOff>295275</xdr:rowOff>
                  </from>
                  <to>
                    <xdr:col>8</xdr:col>
                    <xdr:colOff>1304925</xdr:colOff>
                    <xdr:row>24</xdr:row>
                    <xdr:rowOff>9525</xdr:rowOff>
                  </to>
                </anchor>
              </controlPr>
            </control>
          </mc:Choice>
        </mc:AlternateContent>
        <mc:AlternateContent xmlns:mc="http://schemas.openxmlformats.org/markup-compatibility/2006">
          <mc:Choice Requires="x14">
            <control shapeId="4230" r:id="rId69" name="Check Box 134">
              <controlPr defaultSize="0" autoFill="0" autoLine="0" autoPict="0">
                <anchor moveWithCells="1">
                  <from>
                    <xdr:col>9</xdr:col>
                    <xdr:colOff>66675</xdr:colOff>
                    <xdr:row>23</xdr:row>
                    <xdr:rowOff>123825</xdr:rowOff>
                  </from>
                  <to>
                    <xdr:col>9</xdr:col>
                    <xdr:colOff>457200</xdr:colOff>
                    <xdr:row>24</xdr:row>
                    <xdr:rowOff>304800</xdr:rowOff>
                  </to>
                </anchor>
              </controlPr>
            </control>
          </mc:Choice>
        </mc:AlternateContent>
        <mc:AlternateContent xmlns:mc="http://schemas.openxmlformats.org/markup-compatibility/2006">
          <mc:Choice Requires="x14">
            <control shapeId="4231" r:id="rId70" name="Check Box 135">
              <controlPr defaultSize="0" autoFill="0" autoLine="0" autoPict="0">
                <anchor moveWithCells="1">
                  <from>
                    <xdr:col>7</xdr:col>
                    <xdr:colOff>47625</xdr:colOff>
                    <xdr:row>30</xdr:row>
                    <xdr:rowOff>600075</xdr:rowOff>
                  </from>
                  <to>
                    <xdr:col>8</xdr:col>
                    <xdr:colOff>409575</xdr:colOff>
                    <xdr:row>32</xdr:row>
                    <xdr:rowOff>0</xdr:rowOff>
                  </to>
                </anchor>
              </controlPr>
            </control>
          </mc:Choice>
        </mc:AlternateContent>
        <mc:AlternateContent xmlns:mc="http://schemas.openxmlformats.org/markup-compatibility/2006">
          <mc:Choice Requires="x14">
            <control shapeId="4232" r:id="rId71" name="Check Box 136">
              <controlPr defaultSize="0" autoFill="0" autoLine="0" autoPict="0">
                <anchor moveWithCells="1">
                  <from>
                    <xdr:col>9</xdr:col>
                    <xdr:colOff>66675</xdr:colOff>
                    <xdr:row>30</xdr:row>
                    <xdr:rowOff>600075</xdr:rowOff>
                  </from>
                  <to>
                    <xdr:col>9</xdr:col>
                    <xdr:colOff>466725</xdr:colOff>
                    <xdr:row>32</xdr:row>
                    <xdr:rowOff>0</xdr:rowOff>
                  </to>
                </anchor>
              </controlPr>
            </control>
          </mc:Choice>
        </mc:AlternateContent>
        <mc:AlternateContent xmlns:mc="http://schemas.openxmlformats.org/markup-compatibility/2006">
          <mc:Choice Requires="x14">
            <control shapeId="4233" r:id="rId72" name="Check Box 137">
              <controlPr defaultSize="0" autoFill="0" autoLine="0" autoPict="0">
                <anchor moveWithCells="1">
                  <from>
                    <xdr:col>7</xdr:col>
                    <xdr:colOff>47625</xdr:colOff>
                    <xdr:row>33</xdr:row>
                    <xdr:rowOff>133350</xdr:rowOff>
                  </from>
                  <to>
                    <xdr:col>8</xdr:col>
                    <xdr:colOff>771525</xdr:colOff>
                    <xdr:row>35</xdr:row>
                    <xdr:rowOff>47625</xdr:rowOff>
                  </to>
                </anchor>
              </controlPr>
            </control>
          </mc:Choice>
        </mc:AlternateContent>
        <mc:AlternateContent xmlns:mc="http://schemas.openxmlformats.org/markup-compatibility/2006">
          <mc:Choice Requires="x14">
            <control shapeId="4234" r:id="rId73" name="Check Box 138">
              <controlPr defaultSize="0" autoFill="0" autoLine="0" autoPict="0">
                <anchor moveWithCells="1">
                  <from>
                    <xdr:col>9</xdr:col>
                    <xdr:colOff>66675</xdr:colOff>
                    <xdr:row>33</xdr:row>
                    <xdr:rowOff>171450</xdr:rowOff>
                  </from>
                  <to>
                    <xdr:col>9</xdr:col>
                    <xdr:colOff>447675</xdr:colOff>
                    <xdr:row>35</xdr:row>
                    <xdr:rowOff>9525</xdr:rowOff>
                  </to>
                </anchor>
              </controlPr>
            </control>
          </mc:Choice>
        </mc:AlternateContent>
        <mc:AlternateContent xmlns:mc="http://schemas.openxmlformats.org/markup-compatibility/2006">
          <mc:Choice Requires="x14">
            <control shapeId="4235" r:id="rId74" name="Check Box 139">
              <controlPr defaultSize="0" autoFill="0" autoLine="0" autoPict="0">
                <anchor moveWithCells="1">
                  <from>
                    <xdr:col>3</xdr:col>
                    <xdr:colOff>47625</xdr:colOff>
                    <xdr:row>58</xdr:row>
                    <xdr:rowOff>371475</xdr:rowOff>
                  </from>
                  <to>
                    <xdr:col>4</xdr:col>
                    <xdr:colOff>257175</xdr:colOff>
                    <xdr:row>60</xdr:row>
                    <xdr:rowOff>457200</xdr:rowOff>
                  </to>
                </anchor>
              </controlPr>
            </control>
          </mc:Choice>
        </mc:AlternateContent>
        <mc:AlternateContent xmlns:mc="http://schemas.openxmlformats.org/markup-compatibility/2006">
          <mc:Choice Requires="x14">
            <control shapeId="4236" r:id="rId75" name="Check Box 140">
              <controlPr defaultSize="0" autoFill="0" autoLine="0" autoPict="0">
                <anchor moveWithCells="1">
                  <from>
                    <xdr:col>7</xdr:col>
                    <xdr:colOff>47625</xdr:colOff>
                    <xdr:row>63</xdr:row>
                    <xdr:rowOff>304800</xdr:rowOff>
                  </from>
                  <to>
                    <xdr:col>8</xdr:col>
                    <xdr:colOff>180975</xdr:colOff>
                    <xdr:row>64</xdr:row>
                    <xdr:rowOff>257175</xdr:rowOff>
                  </to>
                </anchor>
              </controlPr>
            </control>
          </mc:Choice>
        </mc:AlternateContent>
        <mc:AlternateContent xmlns:mc="http://schemas.openxmlformats.org/markup-compatibility/2006">
          <mc:Choice Requires="x14">
            <control shapeId="4240" r:id="rId76" name="Check Box 144">
              <controlPr defaultSize="0" autoFill="0" autoLine="0" autoPict="0">
                <anchor moveWithCells="1">
                  <from>
                    <xdr:col>5</xdr:col>
                    <xdr:colOff>47625</xdr:colOff>
                    <xdr:row>25</xdr:row>
                    <xdr:rowOff>200025</xdr:rowOff>
                  </from>
                  <to>
                    <xdr:col>6</xdr:col>
                    <xdr:colOff>266700</xdr:colOff>
                    <xdr:row>26</xdr:row>
                    <xdr:rowOff>238125</xdr:rowOff>
                  </to>
                </anchor>
              </controlPr>
            </control>
          </mc:Choice>
        </mc:AlternateContent>
        <mc:AlternateContent xmlns:mc="http://schemas.openxmlformats.org/markup-compatibility/2006">
          <mc:Choice Requires="x14">
            <control shapeId="4242" r:id="rId77" name="Check Box 146">
              <controlPr defaultSize="0" autoFill="0" autoLine="0" autoPict="0">
                <anchor moveWithCells="1">
                  <from>
                    <xdr:col>9</xdr:col>
                    <xdr:colOff>66675</xdr:colOff>
                    <xdr:row>25</xdr:row>
                    <xdr:rowOff>200025</xdr:rowOff>
                  </from>
                  <to>
                    <xdr:col>9</xdr:col>
                    <xdr:colOff>457200</xdr:colOff>
                    <xdr:row>26</xdr:row>
                    <xdr:rowOff>238125</xdr:rowOff>
                  </to>
                </anchor>
              </controlPr>
            </control>
          </mc:Choice>
        </mc:AlternateContent>
        <mc:AlternateContent xmlns:mc="http://schemas.openxmlformats.org/markup-compatibility/2006">
          <mc:Choice Requires="x14">
            <control shapeId="4243" r:id="rId78" name="Check Box 147">
              <controlPr defaultSize="0" autoFill="0" autoLine="0" autoPict="0">
                <anchor moveWithCells="1">
                  <from>
                    <xdr:col>7</xdr:col>
                    <xdr:colOff>38100</xdr:colOff>
                    <xdr:row>24</xdr:row>
                    <xdr:rowOff>428625</xdr:rowOff>
                  </from>
                  <to>
                    <xdr:col>8</xdr:col>
                    <xdr:colOff>409575</xdr:colOff>
                    <xdr:row>26</xdr:row>
                    <xdr:rowOff>9525</xdr:rowOff>
                  </to>
                </anchor>
              </controlPr>
            </control>
          </mc:Choice>
        </mc:AlternateContent>
        <mc:AlternateContent xmlns:mc="http://schemas.openxmlformats.org/markup-compatibility/2006">
          <mc:Choice Requires="x14">
            <control shapeId="4245" r:id="rId79" name="Check Box 149">
              <controlPr defaultSize="0" autoFill="0" autoLine="0" autoPict="0">
                <anchor moveWithCells="1">
                  <from>
                    <xdr:col>3</xdr:col>
                    <xdr:colOff>66675</xdr:colOff>
                    <xdr:row>25</xdr:row>
                    <xdr:rowOff>200025</xdr:rowOff>
                  </from>
                  <to>
                    <xdr:col>4</xdr:col>
                    <xdr:colOff>314325</xdr:colOff>
                    <xdr:row>26</xdr:row>
                    <xdr:rowOff>238125</xdr:rowOff>
                  </to>
                </anchor>
              </controlPr>
            </control>
          </mc:Choice>
        </mc:AlternateContent>
        <mc:AlternateContent xmlns:mc="http://schemas.openxmlformats.org/markup-compatibility/2006">
          <mc:Choice Requires="x14">
            <control shapeId="4247" r:id="rId80" name="Check Box 151">
              <controlPr defaultSize="0" autoFill="0" autoLine="0" autoPict="0">
                <anchor moveWithCells="1">
                  <from>
                    <xdr:col>7</xdr:col>
                    <xdr:colOff>47625</xdr:colOff>
                    <xdr:row>29</xdr:row>
                    <xdr:rowOff>409575</xdr:rowOff>
                  </from>
                  <to>
                    <xdr:col>8</xdr:col>
                    <xdr:colOff>714375</xdr:colOff>
                    <xdr:row>30</xdr:row>
                    <xdr:rowOff>304800</xdr:rowOff>
                  </to>
                </anchor>
              </controlPr>
            </control>
          </mc:Choice>
        </mc:AlternateContent>
        <mc:AlternateContent xmlns:mc="http://schemas.openxmlformats.org/markup-compatibility/2006">
          <mc:Choice Requires="x14">
            <control shapeId="4248" r:id="rId81" name="Check Box 152">
              <controlPr defaultSize="0" autoFill="0" autoLine="0" autoPict="0">
                <anchor moveWithCells="1">
                  <from>
                    <xdr:col>5</xdr:col>
                    <xdr:colOff>47625</xdr:colOff>
                    <xdr:row>31</xdr:row>
                    <xdr:rowOff>171450</xdr:rowOff>
                  </from>
                  <to>
                    <xdr:col>6</xdr:col>
                    <xdr:colOff>381000</xdr:colOff>
                    <xdr:row>32</xdr:row>
                    <xdr:rowOff>266700</xdr:rowOff>
                  </to>
                </anchor>
              </controlPr>
            </control>
          </mc:Choice>
        </mc:AlternateContent>
        <mc:AlternateContent xmlns:mc="http://schemas.openxmlformats.org/markup-compatibility/2006">
          <mc:Choice Requires="x14">
            <control shapeId="4249" r:id="rId82" name="Check Box 153">
              <controlPr defaultSize="0" autoFill="0" autoLine="0" autoPict="0">
                <anchor moveWithCells="1">
                  <from>
                    <xdr:col>9</xdr:col>
                    <xdr:colOff>66675</xdr:colOff>
                    <xdr:row>32</xdr:row>
                    <xdr:rowOff>257175</xdr:rowOff>
                  </from>
                  <to>
                    <xdr:col>9</xdr:col>
                    <xdr:colOff>952500</xdr:colOff>
                    <xdr:row>34</xdr:row>
                    <xdr:rowOff>47625</xdr:rowOff>
                  </to>
                </anchor>
              </controlPr>
            </control>
          </mc:Choice>
        </mc:AlternateContent>
        <mc:AlternateContent xmlns:mc="http://schemas.openxmlformats.org/markup-compatibility/2006">
          <mc:Choice Requires="x14">
            <control shapeId="4251" r:id="rId83" name="Check Box 155">
              <controlPr defaultSize="0" autoFill="0" autoLine="0" autoPict="0">
                <anchor moveWithCells="1">
                  <from>
                    <xdr:col>9</xdr:col>
                    <xdr:colOff>66675</xdr:colOff>
                    <xdr:row>37</xdr:row>
                    <xdr:rowOff>209550</xdr:rowOff>
                  </from>
                  <to>
                    <xdr:col>9</xdr:col>
                    <xdr:colOff>457200</xdr:colOff>
                    <xdr:row>38</xdr:row>
                    <xdr:rowOff>228600</xdr:rowOff>
                  </to>
                </anchor>
              </controlPr>
            </control>
          </mc:Choice>
        </mc:AlternateContent>
        <mc:AlternateContent xmlns:mc="http://schemas.openxmlformats.org/markup-compatibility/2006">
          <mc:Choice Requires="x14">
            <control shapeId="4252" r:id="rId84" name="Check Box 156">
              <controlPr defaultSize="0" autoFill="0" autoLine="0" autoPict="0">
                <anchor moveWithCells="1">
                  <from>
                    <xdr:col>7</xdr:col>
                    <xdr:colOff>47625</xdr:colOff>
                    <xdr:row>36</xdr:row>
                    <xdr:rowOff>257175</xdr:rowOff>
                  </from>
                  <to>
                    <xdr:col>8</xdr:col>
                    <xdr:colOff>409575</xdr:colOff>
                    <xdr:row>38</xdr:row>
                    <xdr:rowOff>38100</xdr:rowOff>
                  </to>
                </anchor>
              </controlPr>
            </control>
          </mc:Choice>
        </mc:AlternateContent>
        <mc:AlternateContent xmlns:mc="http://schemas.openxmlformats.org/markup-compatibility/2006">
          <mc:Choice Requires="x14">
            <control shapeId="4254" r:id="rId85" name="Check Box 158">
              <controlPr defaultSize="0" autoFill="0" autoLine="0" autoPict="0">
                <anchor moveWithCells="1">
                  <from>
                    <xdr:col>5</xdr:col>
                    <xdr:colOff>47625</xdr:colOff>
                    <xdr:row>37</xdr:row>
                    <xdr:rowOff>114300</xdr:rowOff>
                  </from>
                  <to>
                    <xdr:col>6</xdr:col>
                    <xdr:colOff>180975</xdr:colOff>
                    <xdr:row>39</xdr:row>
                    <xdr:rowOff>47625</xdr:rowOff>
                  </to>
                </anchor>
              </controlPr>
            </control>
          </mc:Choice>
        </mc:AlternateContent>
        <mc:AlternateContent xmlns:mc="http://schemas.openxmlformats.org/markup-compatibility/2006">
          <mc:Choice Requires="x14">
            <control shapeId="4255" r:id="rId86" name="Check Box 159">
              <controlPr defaultSize="0" autoFill="0" autoLine="0" autoPict="0">
                <anchor moveWithCells="1">
                  <from>
                    <xdr:col>7</xdr:col>
                    <xdr:colOff>47625</xdr:colOff>
                    <xdr:row>37</xdr:row>
                    <xdr:rowOff>114300</xdr:rowOff>
                  </from>
                  <to>
                    <xdr:col>8</xdr:col>
                    <xdr:colOff>219075</xdr:colOff>
                    <xdr:row>39</xdr:row>
                    <xdr:rowOff>47625</xdr:rowOff>
                  </to>
                </anchor>
              </controlPr>
            </control>
          </mc:Choice>
        </mc:AlternateContent>
        <mc:AlternateContent xmlns:mc="http://schemas.openxmlformats.org/markup-compatibility/2006">
          <mc:Choice Requires="x14">
            <control shapeId="4256" r:id="rId87" name="Check Box 160">
              <controlPr defaultSize="0" autoFill="0" autoLine="0" autoPict="0">
                <anchor moveWithCells="1">
                  <from>
                    <xdr:col>9</xdr:col>
                    <xdr:colOff>66675</xdr:colOff>
                    <xdr:row>43</xdr:row>
                    <xdr:rowOff>133350</xdr:rowOff>
                  </from>
                  <to>
                    <xdr:col>9</xdr:col>
                    <xdr:colOff>466725</xdr:colOff>
                    <xdr:row>44</xdr:row>
                    <xdr:rowOff>304800</xdr:rowOff>
                  </to>
                </anchor>
              </controlPr>
            </control>
          </mc:Choice>
        </mc:AlternateContent>
        <mc:AlternateContent xmlns:mc="http://schemas.openxmlformats.org/markup-compatibility/2006">
          <mc:Choice Requires="x14">
            <control shapeId="4257" r:id="rId88" name="Check Box 161">
              <controlPr defaultSize="0" autoFill="0" autoLine="0" autoPict="0">
                <anchor moveWithCells="1">
                  <from>
                    <xdr:col>7</xdr:col>
                    <xdr:colOff>47625</xdr:colOff>
                    <xdr:row>42</xdr:row>
                    <xdr:rowOff>257175</xdr:rowOff>
                  </from>
                  <to>
                    <xdr:col>8</xdr:col>
                    <xdr:colOff>409575</xdr:colOff>
                    <xdr:row>44</xdr:row>
                    <xdr:rowOff>28575</xdr:rowOff>
                  </to>
                </anchor>
              </controlPr>
            </control>
          </mc:Choice>
        </mc:AlternateContent>
        <mc:AlternateContent xmlns:mc="http://schemas.openxmlformats.org/markup-compatibility/2006">
          <mc:Choice Requires="x14">
            <control shapeId="4259" r:id="rId89" name="Check Box 163">
              <controlPr defaultSize="0" autoFill="0" autoLine="0" autoPict="0">
                <anchor moveWithCells="1">
                  <from>
                    <xdr:col>5</xdr:col>
                    <xdr:colOff>47625</xdr:colOff>
                    <xdr:row>43</xdr:row>
                    <xdr:rowOff>133350</xdr:rowOff>
                  </from>
                  <to>
                    <xdr:col>6</xdr:col>
                    <xdr:colOff>685800</xdr:colOff>
                    <xdr:row>44</xdr:row>
                    <xdr:rowOff>295275</xdr:rowOff>
                  </to>
                </anchor>
              </controlPr>
            </control>
          </mc:Choice>
        </mc:AlternateContent>
        <mc:AlternateContent xmlns:mc="http://schemas.openxmlformats.org/markup-compatibility/2006">
          <mc:Choice Requires="x14">
            <control shapeId="4260" r:id="rId90" name="Check Box 164">
              <controlPr defaultSize="0" autoFill="0" autoLine="0" autoPict="0">
                <anchor moveWithCells="1">
                  <from>
                    <xdr:col>7</xdr:col>
                    <xdr:colOff>47625</xdr:colOff>
                    <xdr:row>50</xdr:row>
                    <xdr:rowOff>342900</xdr:rowOff>
                  </from>
                  <to>
                    <xdr:col>8</xdr:col>
                    <xdr:colOff>257175</xdr:colOff>
                    <xdr:row>51</xdr:row>
                    <xdr:rowOff>219075</xdr:rowOff>
                  </to>
                </anchor>
              </controlPr>
            </control>
          </mc:Choice>
        </mc:AlternateContent>
        <mc:AlternateContent xmlns:mc="http://schemas.openxmlformats.org/markup-compatibility/2006">
          <mc:Choice Requires="x14">
            <control shapeId="4261" r:id="rId91" name="Check Box 165">
              <controlPr defaultSize="0" autoFill="0" autoLine="0" autoPict="0">
                <anchor moveWithCells="1">
                  <from>
                    <xdr:col>9</xdr:col>
                    <xdr:colOff>66675</xdr:colOff>
                    <xdr:row>49</xdr:row>
                    <xdr:rowOff>276225</xdr:rowOff>
                  </from>
                  <to>
                    <xdr:col>9</xdr:col>
                    <xdr:colOff>457200</xdr:colOff>
                    <xdr:row>50</xdr:row>
                    <xdr:rowOff>295275</xdr:rowOff>
                  </to>
                </anchor>
              </controlPr>
            </control>
          </mc:Choice>
        </mc:AlternateContent>
        <mc:AlternateContent xmlns:mc="http://schemas.openxmlformats.org/markup-compatibility/2006">
          <mc:Choice Requires="x14">
            <control shapeId="4262" r:id="rId92" name="Check Box 166">
              <controlPr defaultSize="0" autoFill="0" autoLine="0" autoPict="0">
                <anchor moveWithCells="1">
                  <from>
                    <xdr:col>5</xdr:col>
                    <xdr:colOff>47625</xdr:colOff>
                    <xdr:row>51</xdr:row>
                    <xdr:rowOff>219075</xdr:rowOff>
                  </from>
                  <to>
                    <xdr:col>6</xdr:col>
                    <xdr:colOff>142875</xdr:colOff>
                    <xdr:row>53</xdr:row>
                    <xdr:rowOff>66675</xdr:rowOff>
                  </to>
                </anchor>
              </controlPr>
            </control>
          </mc:Choice>
        </mc:AlternateContent>
        <mc:AlternateContent xmlns:mc="http://schemas.openxmlformats.org/markup-compatibility/2006">
          <mc:Choice Requires="x14">
            <control shapeId="4263" r:id="rId93" name="Check Box 167">
              <controlPr defaultSize="0" autoFill="0" autoLine="0" autoPict="0">
                <anchor moveWithCells="1">
                  <from>
                    <xdr:col>9</xdr:col>
                    <xdr:colOff>66675</xdr:colOff>
                    <xdr:row>51</xdr:row>
                    <xdr:rowOff>257175</xdr:rowOff>
                  </from>
                  <to>
                    <xdr:col>9</xdr:col>
                    <xdr:colOff>457200</xdr:colOff>
                    <xdr:row>53</xdr:row>
                    <xdr:rowOff>28575</xdr:rowOff>
                  </to>
                </anchor>
              </controlPr>
            </control>
          </mc:Choice>
        </mc:AlternateContent>
        <mc:AlternateContent xmlns:mc="http://schemas.openxmlformats.org/markup-compatibility/2006">
          <mc:Choice Requires="x14">
            <control shapeId="4264" r:id="rId94" name="Check Box 168">
              <controlPr defaultSize="0" autoFill="0" autoLine="0" autoPict="0">
                <anchor moveWithCells="1">
                  <from>
                    <xdr:col>3</xdr:col>
                    <xdr:colOff>47625</xdr:colOff>
                    <xdr:row>51</xdr:row>
                    <xdr:rowOff>285750</xdr:rowOff>
                  </from>
                  <to>
                    <xdr:col>4</xdr:col>
                    <xdr:colOff>238125</xdr:colOff>
                    <xdr:row>53</xdr:row>
                    <xdr:rowOff>19050</xdr:rowOff>
                  </to>
                </anchor>
              </controlPr>
            </control>
          </mc:Choice>
        </mc:AlternateContent>
        <mc:AlternateContent xmlns:mc="http://schemas.openxmlformats.org/markup-compatibility/2006">
          <mc:Choice Requires="x14">
            <control shapeId="4265" r:id="rId95" name="Check Box 169">
              <controlPr defaultSize="0" autoFill="0" autoLine="0" autoPict="0">
                <anchor moveWithCells="1">
                  <from>
                    <xdr:col>5</xdr:col>
                    <xdr:colOff>47625</xdr:colOff>
                    <xdr:row>58</xdr:row>
                    <xdr:rowOff>371475</xdr:rowOff>
                  </from>
                  <to>
                    <xdr:col>6</xdr:col>
                    <xdr:colOff>28575</xdr:colOff>
                    <xdr:row>59</xdr:row>
                    <xdr:rowOff>190500</xdr:rowOff>
                  </to>
                </anchor>
              </controlPr>
            </control>
          </mc:Choice>
        </mc:AlternateContent>
        <mc:AlternateContent xmlns:mc="http://schemas.openxmlformats.org/markup-compatibility/2006">
          <mc:Choice Requires="x14">
            <control shapeId="4266" r:id="rId96" name="Check Box 170">
              <controlPr defaultSize="0" autoFill="0" autoLine="0" autoPict="0">
                <anchor moveWithCells="1">
                  <from>
                    <xdr:col>7</xdr:col>
                    <xdr:colOff>47625</xdr:colOff>
                    <xdr:row>57</xdr:row>
                    <xdr:rowOff>200025</xdr:rowOff>
                  </from>
                  <to>
                    <xdr:col>8</xdr:col>
                    <xdr:colOff>180975</xdr:colOff>
                    <xdr:row>58</xdr:row>
                    <xdr:rowOff>238125</xdr:rowOff>
                  </to>
                </anchor>
              </controlPr>
            </control>
          </mc:Choice>
        </mc:AlternateContent>
        <mc:AlternateContent xmlns:mc="http://schemas.openxmlformats.org/markup-compatibility/2006">
          <mc:Choice Requires="x14">
            <control shapeId="4268" r:id="rId97" name="Check Box 172">
              <controlPr defaultSize="0" autoFill="0" autoLine="0" autoPict="0">
                <anchor moveWithCells="1">
                  <from>
                    <xdr:col>9</xdr:col>
                    <xdr:colOff>66675</xdr:colOff>
                    <xdr:row>58</xdr:row>
                    <xdr:rowOff>371475</xdr:rowOff>
                  </from>
                  <to>
                    <xdr:col>9</xdr:col>
                    <xdr:colOff>333375</xdr:colOff>
                    <xdr:row>59</xdr:row>
                    <xdr:rowOff>190500</xdr:rowOff>
                  </to>
                </anchor>
              </controlPr>
            </control>
          </mc:Choice>
        </mc:AlternateContent>
        <mc:AlternateContent xmlns:mc="http://schemas.openxmlformats.org/markup-compatibility/2006">
          <mc:Choice Requires="x14">
            <control shapeId="4269" r:id="rId98" name="Check Box 173">
              <controlPr defaultSize="0" autoFill="0" autoLine="0" autoPict="0">
                <anchor moveWithCells="1">
                  <from>
                    <xdr:col>7</xdr:col>
                    <xdr:colOff>47625</xdr:colOff>
                    <xdr:row>58</xdr:row>
                    <xdr:rowOff>314325</xdr:rowOff>
                  </from>
                  <to>
                    <xdr:col>8</xdr:col>
                    <xdr:colOff>180975</xdr:colOff>
                    <xdr:row>59</xdr:row>
                    <xdr:rowOff>228600</xdr:rowOff>
                  </to>
                </anchor>
              </controlPr>
            </control>
          </mc:Choice>
        </mc:AlternateContent>
        <mc:AlternateContent xmlns:mc="http://schemas.openxmlformats.org/markup-compatibility/2006">
          <mc:Choice Requires="x14">
            <control shapeId="4273" r:id="rId99" name="Check Box 177">
              <controlPr defaultSize="0" autoFill="0" autoLine="0" autoPict="0">
                <anchor moveWithCells="1">
                  <from>
                    <xdr:col>5</xdr:col>
                    <xdr:colOff>47625</xdr:colOff>
                    <xdr:row>62</xdr:row>
                    <xdr:rowOff>257175</xdr:rowOff>
                  </from>
                  <to>
                    <xdr:col>6</xdr:col>
                    <xdr:colOff>28575</xdr:colOff>
                    <xdr:row>63</xdr:row>
                    <xdr:rowOff>190500</xdr:rowOff>
                  </to>
                </anchor>
              </controlPr>
            </control>
          </mc:Choice>
        </mc:AlternateContent>
        <mc:AlternateContent xmlns:mc="http://schemas.openxmlformats.org/markup-compatibility/2006">
          <mc:Choice Requires="x14">
            <control shapeId="4275" r:id="rId100" name="Check Box 179">
              <controlPr defaultSize="0" autoFill="0" autoLine="0" autoPict="0">
                <anchor moveWithCells="1">
                  <from>
                    <xdr:col>9</xdr:col>
                    <xdr:colOff>66675</xdr:colOff>
                    <xdr:row>62</xdr:row>
                    <xdr:rowOff>257175</xdr:rowOff>
                  </from>
                  <to>
                    <xdr:col>9</xdr:col>
                    <xdr:colOff>333375</xdr:colOff>
                    <xdr:row>63</xdr:row>
                    <xdr:rowOff>190500</xdr:rowOff>
                  </to>
                </anchor>
              </controlPr>
            </control>
          </mc:Choice>
        </mc:AlternateContent>
        <mc:AlternateContent xmlns:mc="http://schemas.openxmlformats.org/markup-compatibility/2006">
          <mc:Choice Requires="x14">
            <control shapeId="4277" r:id="rId101" name="Check Box 181">
              <controlPr defaultSize="0" autoFill="0" autoLine="0" autoPict="0">
                <anchor moveWithCells="1">
                  <from>
                    <xdr:col>7</xdr:col>
                    <xdr:colOff>47625</xdr:colOff>
                    <xdr:row>54</xdr:row>
                    <xdr:rowOff>219075</xdr:rowOff>
                  </from>
                  <to>
                    <xdr:col>8</xdr:col>
                    <xdr:colOff>104775</xdr:colOff>
                    <xdr:row>55</xdr:row>
                    <xdr:rowOff>209550</xdr:rowOff>
                  </to>
                </anchor>
              </controlPr>
            </control>
          </mc:Choice>
        </mc:AlternateContent>
        <mc:AlternateContent xmlns:mc="http://schemas.openxmlformats.org/markup-compatibility/2006">
          <mc:Choice Requires="x14">
            <control shapeId="4279" r:id="rId102" name="Check Box 183">
              <controlPr defaultSize="0" autoFill="0" autoLine="0" autoPict="0">
                <anchor moveWithCells="1">
                  <from>
                    <xdr:col>9</xdr:col>
                    <xdr:colOff>66675</xdr:colOff>
                    <xdr:row>54</xdr:row>
                    <xdr:rowOff>209550</xdr:rowOff>
                  </from>
                  <to>
                    <xdr:col>9</xdr:col>
                    <xdr:colOff>352425</xdr:colOff>
                    <xdr:row>55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V47"/>
  <sheetViews>
    <sheetView showGridLines="0" zoomScale="90" zoomScaleNormal="90" workbookViewId="0">
      <pane ySplit="14" topLeftCell="A15" activePane="bottomLeft" state="frozen"/>
      <selection pane="bottomLeft" sqref="A1:XFD1048576"/>
    </sheetView>
  </sheetViews>
  <sheetFormatPr baseColWidth="10" defaultColWidth="11.42578125" defaultRowHeight="11.25" x14ac:dyDescent="0.15"/>
  <cols>
    <col min="1" max="1" width="43.140625" style="1" customWidth="1"/>
    <col min="2" max="2" width="10.42578125" style="1" hidden="1" customWidth="1"/>
    <col min="3" max="3" width="3.42578125" style="1" hidden="1" customWidth="1"/>
    <col min="4" max="4" width="18.140625" style="1" customWidth="1"/>
    <col min="5" max="5" width="10.42578125" style="1" hidden="1" customWidth="1"/>
    <col min="6" max="6" width="3.42578125" style="1" customWidth="1"/>
    <col min="7" max="7" width="40.42578125" style="1" customWidth="1"/>
    <col min="8" max="8" width="4.140625" style="1" customWidth="1"/>
    <col min="9" max="9" width="35.85546875" style="1" customWidth="1"/>
    <col min="10" max="10" width="7" style="1" customWidth="1"/>
    <col min="11" max="11" width="44.85546875" style="1" customWidth="1"/>
    <col min="12" max="12" width="3.42578125" style="1" customWidth="1"/>
    <col min="13" max="13" width="22.42578125" style="1" hidden="1" customWidth="1"/>
    <col min="14" max="14" width="9.42578125" style="1" hidden="1" customWidth="1"/>
    <col min="15" max="15" width="11.42578125" style="1" hidden="1" customWidth="1"/>
    <col min="16" max="16" width="4.140625" style="1" hidden="1" customWidth="1"/>
    <col min="17" max="19" width="11.42578125" style="1" hidden="1" customWidth="1"/>
    <col min="20" max="20" width="2.42578125" style="1" hidden="1" customWidth="1"/>
    <col min="21" max="22" width="11.42578125" style="1" hidden="1" customWidth="1"/>
    <col min="23" max="16384" width="11.42578125" style="1"/>
  </cols>
  <sheetData>
    <row r="2" spans="1:22" x14ac:dyDescent="0.15">
      <c r="D2" s="1" t="s">
        <v>59</v>
      </c>
      <c r="G2" s="2"/>
      <c r="I2" s="3" t="s">
        <v>60</v>
      </c>
      <c r="J2" s="4">
        <f>SUM(B15:B47)</f>
        <v>0</v>
      </c>
    </row>
    <row r="3" spans="1:22" x14ac:dyDescent="0.15">
      <c r="D3" s="5" t="s">
        <v>63</v>
      </c>
      <c r="G3" s="2"/>
      <c r="I3" s="6" t="s">
        <v>61</v>
      </c>
      <c r="J3" s="7">
        <f>J2*250</f>
        <v>0</v>
      </c>
    </row>
    <row r="4" spans="1:22" x14ac:dyDescent="0.15">
      <c r="D4" s="5" t="s">
        <v>62</v>
      </c>
      <c r="G4" s="2"/>
    </row>
    <row r="5" spans="1:22" x14ac:dyDescent="0.15">
      <c r="A5" s="8" t="s">
        <v>64</v>
      </c>
    </row>
    <row r="13" spans="1:22" x14ac:dyDescent="0.15">
      <c r="B13" s="8"/>
      <c r="C13" s="8"/>
      <c r="D13" s="8"/>
      <c r="E13" s="8"/>
      <c r="F13" s="8"/>
    </row>
    <row r="14" spans="1:22" x14ac:dyDescent="0.15">
      <c r="A14" s="9" t="s">
        <v>0</v>
      </c>
      <c r="B14" s="10"/>
      <c r="C14" s="11"/>
      <c r="D14" s="9" t="s">
        <v>49</v>
      </c>
      <c r="E14" s="9"/>
      <c r="F14" s="9"/>
      <c r="G14" s="9" t="s">
        <v>50</v>
      </c>
      <c r="H14" s="9"/>
      <c r="I14" s="9" t="s">
        <v>51</v>
      </c>
      <c r="J14" s="9"/>
      <c r="K14" s="9" t="s">
        <v>52</v>
      </c>
    </row>
    <row r="15" spans="1:22" ht="35.450000000000003" customHeight="1" x14ac:dyDescent="0.15">
      <c r="A15" s="17" t="s">
        <v>82</v>
      </c>
      <c r="B15" s="12">
        <f t="shared" ref="B15:B36" si="0">SUM(Q15:V15)</f>
        <v>0</v>
      </c>
      <c r="C15" s="13">
        <f t="shared" ref="C15:C36" si="1">SUM(Q15:S15)</f>
        <v>0</v>
      </c>
      <c r="D15" s="10"/>
      <c r="E15" s="10"/>
      <c r="F15" s="10"/>
      <c r="G15" s="12" t="s">
        <v>28</v>
      </c>
      <c r="H15" s="10"/>
      <c r="I15" s="14" t="s">
        <v>70</v>
      </c>
      <c r="J15" s="10"/>
      <c r="K15" s="12" t="s">
        <v>29</v>
      </c>
      <c r="M15" s="1" t="b">
        <v>0</v>
      </c>
      <c r="N15" s="1" t="b">
        <v>0</v>
      </c>
      <c r="O15" s="1" t="b">
        <v>0</v>
      </c>
      <c r="Q15" s="1" t="b">
        <f>IF(M15=TRUE,40)</f>
        <v>0</v>
      </c>
      <c r="R15" s="1" t="b">
        <f>IF(N15=TRUE,20)</f>
        <v>0</v>
      </c>
      <c r="S15" s="1" t="b">
        <f>IF(O15=TRUE,10)</f>
        <v>0</v>
      </c>
      <c r="U15" s="1" t="b">
        <v>0</v>
      </c>
      <c r="V15" s="1" t="b">
        <f t="shared" ref="V15:V35" si="2">IF(U15=TRUE,C15)</f>
        <v>0</v>
      </c>
    </row>
    <row r="16" spans="1:22" ht="27.6" customHeight="1" x14ac:dyDescent="0.15">
      <c r="A16" s="17" t="s">
        <v>81</v>
      </c>
      <c r="B16" s="12">
        <f t="shared" si="0"/>
        <v>0</v>
      </c>
      <c r="C16" s="13">
        <f t="shared" si="1"/>
        <v>0</v>
      </c>
      <c r="D16" s="10"/>
      <c r="E16" s="10"/>
      <c r="F16" s="10"/>
      <c r="G16" s="12" t="s">
        <v>30</v>
      </c>
      <c r="H16" s="10"/>
      <c r="I16" s="15"/>
      <c r="J16" s="10"/>
      <c r="K16" s="10"/>
      <c r="M16" s="1" t="b">
        <v>0</v>
      </c>
      <c r="Q16" s="1" t="b">
        <f>IF(M16=TRUE,40)</f>
        <v>0</v>
      </c>
      <c r="R16" s="1" t="b">
        <f>IF(N16=TRUE,20)</f>
        <v>0</v>
      </c>
      <c r="S16" s="1" t="b">
        <f>IF(O16=TRUE,10)</f>
        <v>0</v>
      </c>
      <c r="U16" s="1" t="b">
        <v>0</v>
      </c>
      <c r="V16" s="1" t="b">
        <f t="shared" si="2"/>
        <v>0</v>
      </c>
    </row>
    <row r="17" spans="1:22" ht="67.7" customHeight="1" x14ac:dyDescent="0.15">
      <c r="A17" s="12" t="s">
        <v>53</v>
      </c>
      <c r="B17" s="12">
        <f t="shared" si="0"/>
        <v>0</v>
      </c>
      <c r="C17" s="13">
        <f t="shared" si="1"/>
        <v>0</v>
      </c>
      <c r="D17" s="10"/>
      <c r="E17" s="10"/>
      <c r="F17" s="10"/>
      <c r="G17" s="12" t="s">
        <v>54</v>
      </c>
      <c r="H17" s="10"/>
      <c r="I17" s="14" t="s">
        <v>71</v>
      </c>
      <c r="J17" s="10" t="s">
        <v>55</v>
      </c>
      <c r="K17" s="10"/>
      <c r="M17" s="1" t="b">
        <v>0</v>
      </c>
      <c r="N17" s="1" t="b">
        <v>0</v>
      </c>
      <c r="O17" s="1" t="b">
        <v>0</v>
      </c>
      <c r="Q17" s="1" t="b">
        <f>IF(M17=TRUE,40)</f>
        <v>0</v>
      </c>
      <c r="R17" s="1" t="b">
        <f>IF(N17=TRUE,20)</f>
        <v>0</v>
      </c>
      <c r="S17" s="1" t="b">
        <f>IF(O17=TRUE,10)</f>
        <v>0</v>
      </c>
      <c r="U17" s="1" t="b">
        <v>0</v>
      </c>
      <c r="V17" s="1" t="b">
        <f t="shared" si="2"/>
        <v>0</v>
      </c>
    </row>
    <row r="18" spans="1:22" ht="19.350000000000001" customHeight="1" x14ac:dyDescent="0.15">
      <c r="A18" s="12" t="s">
        <v>2</v>
      </c>
      <c r="B18" s="12">
        <f t="shared" si="0"/>
        <v>0</v>
      </c>
      <c r="C18" s="13">
        <f t="shared" si="1"/>
        <v>0</v>
      </c>
      <c r="D18" s="10"/>
      <c r="E18" s="10"/>
      <c r="F18" s="10"/>
      <c r="G18" s="10"/>
      <c r="H18" s="10"/>
      <c r="I18" s="15"/>
      <c r="J18" s="10"/>
      <c r="K18" s="16" t="s">
        <v>32</v>
      </c>
      <c r="M18" s="1" t="b">
        <v>0</v>
      </c>
      <c r="N18" s="1" t="b">
        <v>0</v>
      </c>
      <c r="O18" s="1" t="b">
        <v>0</v>
      </c>
      <c r="S18" s="1" t="b">
        <f>IF(O18=TRUE,10)</f>
        <v>0</v>
      </c>
      <c r="U18" s="1" t="b">
        <v>0</v>
      </c>
      <c r="V18" s="1" t="b">
        <f t="shared" si="2"/>
        <v>0</v>
      </c>
    </row>
    <row r="19" spans="1:22" ht="27.6" customHeight="1" x14ac:dyDescent="0.15">
      <c r="A19" s="12" t="s">
        <v>1</v>
      </c>
      <c r="B19" s="12">
        <f t="shared" si="0"/>
        <v>0</v>
      </c>
      <c r="C19" s="13">
        <f t="shared" si="1"/>
        <v>0</v>
      </c>
      <c r="D19" s="10"/>
      <c r="E19" s="10"/>
      <c r="F19" s="10"/>
      <c r="G19" s="10"/>
      <c r="H19" s="10"/>
      <c r="I19" s="14" t="s">
        <v>72</v>
      </c>
      <c r="J19" s="10"/>
      <c r="K19" s="10"/>
      <c r="N19" s="1" t="b">
        <v>0</v>
      </c>
      <c r="R19" s="1" t="b">
        <f>IF(N19=TRUE,20)</f>
        <v>0</v>
      </c>
      <c r="U19" s="1" t="b">
        <v>0</v>
      </c>
      <c r="V19" s="1" t="b">
        <f t="shared" si="2"/>
        <v>0</v>
      </c>
    </row>
    <row r="20" spans="1:22" ht="45" x14ac:dyDescent="0.15">
      <c r="A20" s="12" t="s">
        <v>4</v>
      </c>
      <c r="B20" s="12">
        <f t="shared" si="0"/>
        <v>0</v>
      </c>
      <c r="C20" s="12">
        <f t="shared" si="1"/>
        <v>0</v>
      </c>
      <c r="D20" s="10"/>
      <c r="E20" s="10"/>
      <c r="F20" s="10"/>
      <c r="G20" s="12" t="s">
        <v>31</v>
      </c>
      <c r="H20" s="10"/>
      <c r="I20" s="17" t="s">
        <v>73</v>
      </c>
      <c r="J20" s="10"/>
      <c r="K20" s="10"/>
      <c r="M20" s="1" t="b">
        <v>0</v>
      </c>
      <c r="N20" s="1" t="b">
        <v>0</v>
      </c>
      <c r="Q20" s="1" t="b">
        <f>IF(M20=TRUE,40)</f>
        <v>0</v>
      </c>
      <c r="R20" s="1" t="b">
        <f>IF(N20=TRUE,20)</f>
        <v>0</v>
      </c>
      <c r="U20" s="1" t="b">
        <v>0</v>
      </c>
      <c r="V20" s="1" t="b">
        <f t="shared" si="2"/>
        <v>0</v>
      </c>
    </row>
    <row r="21" spans="1:22" ht="22.5" x14ac:dyDescent="0.15">
      <c r="A21" s="17" t="s">
        <v>80</v>
      </c>
      <c r="B21" s="12">
        <f t="shared" si="0"/>
        <v>0</v>
      </c>
      <c r="C21" s="12">
        <f t="shared" si="1"/>
        <v>0</v>
      </c>
      <c r="D21" s="10"/>
      <c r="E21" s="10"/>
      <c r="F21" s="10"/>
      <c r="G21" s="10"/>
      <c r="H21" s="10"/>
      <c r="I21" s="10"/>
      <c r="J21" s="10"/>
      <c r="K21" s="17" t="s">
        <v>65</v>
      </c>
      <c r="O21" s="1" t="b">
        <v>0</v>
      </c>
      <c r="S21" s="1" t="b">
        <f>IF(O21=TRUE,10)</f>
        <v>0</v>
      </c>
      <c r="U21" s="1" t="b">
        <v>0</v>
      </c>
      <c r="V21" s="1" t="b">
        <f t="shared" si="2"/>
        <v>0</v>
      </c>
    </row>
    <row r="22" spans="1:22" ht="15.6" customHeight="1" x14ac:dyDescent="0.15">
      <c r="A22" s="12" t="s">
        <v>5</v>
      </c>
      <c r="B22" s="12">
        <f t="shared" si="0"/>
        <v>0</v>
      </c>
      <c r="C22" s="12">
        <f t="shared" si="1"/>
        <v>0</v>
      </c>
      <c r="D22" s="10"/>
      <c r="E22" s="10"/>
      <c r="F22" s="10"/>
      <c r="G22" s="10"/>
      <c r="H22" s="10"/>
      <c r="I22" s="10"/>
      <c r="J22" s="10"/>
      <c r="K22" s="10" t="s">
        <v>32</v>
      </c>
      <c r="O22" s="1" t="b">
        <v>0</v>
      </c>
      <c r="Q22" s="1" t="b">
        <f>IF(M22=TRUE,40)</f>
        <v>0</v>
      </c>
      <c r="S22" s="1" t="b">
        <f>IF(O22=TRUE,10)</f>
        <v>0</v>
      </c>
      <c r="U22" s="1" t="b">
        <v>0</v>
      </c>
      <c r="V22" s="1" t="b">
        <f t="shared" si="2"/>
        <v>0</v>
      </c>
    </row>
    <row r="23" spans="1:22" ht="16.350000000000001" customHeight="1" x14ac:dyDescent="0.15">
      <c r="A23" s="12" t="s">
        <v>6</v>
      </c>
      <c r="B23" s="12">
        <f t="shared" si="0"/>
        <v>0</v>
      </c>
      <c r="C23" s="12">
        <f t="shared" si="1"/>
        <v>0</v>
      </c>
      <c r="D23" s="10"/>
      <c r="E23" s="10"/>
      <c r="F23" s="10"/>
      <c r="G23" s="15" t="s">
        <v>83</v>
      </c>
      <c r="H23" s="10"/>
      <c r="I23" s="10"/>
      <c r="J23" s="10"/>
      <c r="K23" s="10"/>
      <c r="M23" s="1" t="b">
        <v>0</v>
      </c>
      <c r="Q23" s="1" t="b">
        <f>IF(M23=TRUE,40)</f>
        <v>0</v>
      </c>
      <c r="U23" s="1" t="b">
        <v>0</v>
      </c>
      <c r="V23" s="1" t="b">
        <f t="shared" si="2"/>
        <v>0</v>
      </c>
    </row>
    <row r="24" spans="1:22" ht="16.7" customHeight="1" x14ac:dyDescent="0.15">
      <c r="A24" s="12" t="s">
        <v>56</v>
      </c>
      <c r="B24" s="12">
        <f t="shared" si="0"/>
        <v>0</v>
      </c>
      <c r="C24" s="12">
        <f t="shared" si="1"/>
        <v>0</v>
      </c>
      <c r="D24" s="10"/>
      <c r="E24" s="10"/>
      <c r="F24" s="10"/>
      <c r="G24" s="10" t="s">
        <v>33</v>
      </c>
      <c r="H24" s="10"/>
      <c r="I24" s="10"/>
      <c r="J24" s="10"/>
      <c r="K24" s="10"/>
      <c r="M24" s="1" t="b">
        <v>0</v>
      </c>
      <c r="Q24" s="1" t="b">
        <f>IF(M24=TRUE,40)</f>
        <v>0</v>
      </c>
      <c r="U24" s="1" t="b">
        <v>0</v>
      </c>
      <c r="V24" s="1" t="b">
        <f t="shared" si="2"/>
        <v>0</v>
      </c>
    </row>
    <row r="25" spans="1:22" ht="16.7" customHeight="1" x14ac:dyDescent="0.15">
      <c r="A25" s="12" t="s">
        <v>7</v>
      </c>
      <c r="B25" s="12">
        <f t="shared" si="0"/>
        <v>0</v>
      </c>
      <c r="C25" s="12">
        <f t="shared" si="1"/>
        <v>0</v>
      </c>
      <c r="D25" s="10"/>
      <c r="E25" s="10"/>
      <c r="F25" s="10"/>
      <c r="G25" s="10"/>
      <c r="H25" s="10"/>
      <c r="I25" s="10"/>
      <c r="J25" s="10"/>
      <c r="K25" s="10" t="s">
        <v>34</v>
      </c>
      <c r="O25" s="1" t="b">
        <v>0</v>
      </c>
      <c r="S25" s="1" t="b">
        <f>IF(O25=TRUE,10)</f>
        <v>0</v>
      </c>
      <c r="U25" s="1" t="b">
        <v>0</v>
      </c>
      <c r="V25" s="1" t="b">
        <f t="shared" si="2"/>
        <v>0</v>
      </c>
    </row>
    <row r="26" spans="1:22" ht="28.7" customHeight="1" x14ac:dyDescent="0.15">
      <c r="A26" s="12" t="s">
        <v>8</v>
      </c>
      <c r="B26" s="12">
        <f t="shared" si="0"/>
        <v>0</v>
      </c>
      <c r="C26" s="12">
        <f t="shared" si="1"/>
        <v>0</v>
      </c>
      <c r="D26" s="10"/>
      <c r="E26" s="10"/>
      <c r="F26" s="10"/>
      <c r="G26" s="10"/>
      <c r="H26" s="10"/>
      <c r="I26" s="17" t="s">
        <v>74</v>
      </c>
      <c r="J26" s="10"/>
      <c r="K26" s="10"/>
      <c r="N26" s="1" t="b">
        <v>0</v>
      </c>
      <c r="R26" s="1" t="b">
        <f>IF(N26=TRUE,20)</f>
        <v>0</v>
      </c>
      <c r="U26" s="1" t="b">
        <v>0</v>
      </c>
      <c r="V26" s="1" t="b">
        <f t="shared" si="2"/>
        <v>0</v>
      </c>
    </row>
    <row r="27" spans="1:22" ht="24" customHeight="1" x14ac:dyDescent="0.15">
      <c r="A27" s="17" t="s">
        <v>78</v>
      </c>
      <c r="B27" s="12">
        <f t="shared" si="0"/>
        <v>0</v>
      </c>
      <c r="C27" s="12">
        <f t="shared" si="1"/>
        <v>0</v>
      </c>
      <c r="D27" s="10"/>
      <c r="E27" s="10"/>
      <c r="F27" s="10"/>
      <c r="G27" s="10"/>
      <c r="H27" s="10"/>
      <c r="I27" s="10" t="s">
        <v>35</v>
      </c>
      <c r="J27" s="10"/>
      <c r="K27" s="10"/>
      <c r="N27" s="1" t="b">
        <v>0</v>
      </c>
      <c r="R27" s="1" t="b">
        <f>IF(N27=TRUE,20)</f>
        <v>0</v>
      </c>
      <c r="U27" s="1" t="b">
        <v>0</v>
      </c>
      <c r="V27" s="1" t="b">
        <f t="shared" si="2"/>
        <v>0</v>
      </c>
    </row>
    <row r="28" spans="1:22" ht="16.350000000000001" customHeight="1" x14ac:dyDescent="0.15">
      <c r="A28" s="12" t="s">
        <v>9</v>
      </c>
      <c r="B28" s="12">
        <f t="shared" si="0"/>
        <v>0</v>
      </c>
      <c r="C28" s="12">
        <f t="shared" si="1"/>
        <v>0</v>
      </c>
      <c r="D28" s="10"/>
      <c r="E28" s="10"/>
      <c r="F28" s="10"/>
      <c r="G28" s="10"/>
      <c r="H28" s="10"/>
      <c r="I28" s="10" t="s">
        <v>36</v>
      </c>
      <c r="J28" s="10"/>
      <c r="K28" s="10" t="s">
        <v>66</v>
      </c>
      <c r="N28" s="1" t="b">
        <v>0</v>
      </c>
      <c r="O28" s="1" t="b">
        <v>0</v>
      </c>
      <c r="R28" s="1" t="b">
        <f>IF(N28=TRUE,20)</f>
        <v>0</v>
      </c>
      <c r="S28" s="1" t="b">
        <f>IF(O28=TRUE,10)</f>
        <v>0</v>
      </c>
      <c r="U28" s="1" t="b">
        <v>0</v>
      </c>
      <c r="V28" s="1" t="b">
        <f t="shared" si="2"/>
        <v>0</v>
      </c>
    </row>
    <row r="29" spans="1:22" ht="17.45" customHeight="1" x14ac:dyDescent="0.15">
      <c r="A29" s="12" t="s">
        <v>10</v>
      </c>
      <c r="B29" s="12">
        <f t="shared" si="0"/>
        <v>0</v>
      </c>
      <c r="C29" s="12">
        <f t="shared" si="1"/>
        <v>0</v>
      </c>
      <c r="D29" s="10"/>
      <c r="E29" s="10"/>
      <c r="F29" s="10"/>
      <c r="G29" s="10"/>
      <c r="H29" s="10"/>
      <c r="I29" s="10"/>
      <c r="J29" s="10"/>
      <c r="K29" s="10" t="s">
        <v>37</v>
      </c>
      <c r="O29" s="1" t="b">
        <v>0</v>
      </c>
      <c r="S29" s="1" t="b">
        <f>IF(O29=TRUE,10)</f>
        <v>0</v>
      </c>
      <c r="U29" s="1" t="b">
        <v>0</v>
      </c>
      <c r="V29" s="1" t="b">
        <f t="shared" si="2"/>
        <v>0</v>
      </c>
    </row>
    <row r="30" spans="1:22" ht="16.7" customHeight="1" x14ac:dyDescent="0.15">
      <c r="A30" s="12" t="s">
        <v>11</v>
      </c>
      <c r="B30" s="12">
        <f t="shared" si="0"/>
        <v>0</v>
      </c>
      <c r="C30" s="12">
        <f t="shared" si="1"/>
        <v>0</v>
      </c>
      <c r="D30" s="10"/>
      <c r="E30" s="10"/>
      <c r="F30" s="10"/>
      <c r="G30" s="10"/>
      <c r="H30" s="10"/>
      <c r="I30" s="10"/>
      <c r="J30" s="10"/>
      <c r="K30" s="10" t="s">
        <v>38</v>
      </c>
      <c r="O30" s="1" t="b">
        <v>0</v>
      </c>
      <c r="S30" s="1" t="b">
        <f>IF(O30=TRUE,10)</f>
        <v>0</v>
      </c>
      <c r="U30" s="1" t="b">
        <v>0</v>
      </c>
      <c r="V30" s="1" t="b">
        <f t="shared" si="2"/>
        <v>0</v>
      </c>
    </row>
    <row r="31" spans="1:22" ht="22.5" x14ac:dyDescent="0.15">
      <c r="A31" s="12" t="s">
        <v>12</v>
      </c>
      <c r="B31" s="12">
        <f t="shared" si="0"/>
        <v>0</v>
      </c>
      <c r="C31" s="12">
        <f t="shared" si="1"/>
        <v>0</v>
      </c>
      <c r="D31" s="10"/>
      <c r="E31" s="10"/>
      <c r="F31" s="10"/>
      <c r="G31" s="10"/>
      <c r="H31" s="10"/>
      <c r="I31" s="19" t="s">
        <v>75</v>
      </c>
      <c r="J31" s="10"/>
      <c r="K31" s="18"/>
      <c r="N31" s="1" t="b">
        <v>0</v>
      </c>
      <c r="O31" s="1" t="b">
        <v>0</v>
      </c>
      <c r="R31" s="1" t="b">
        <f>IF(N31=TRUE,20)</f>
        <v>0</v>
      </c>
      <c r="S31" s="1" t="b">
        <f>IF(O31=TRUE,10)</f>
        <v>0</v>
      </c>
      <c r="U31" s="1" t="b">
        <v>0</v>
      </c>
      <c r="V31" s="1" t="b">
        <f t="shared" si="2"/>
        <v>0</v>
      </c>
    </row>
    <row r="32" spans="1:22" ht="41.45" customHeight="1" x14ac:dyDescent="0.15">
      <c r="A32" s="12" t="s">
        <v>13</v>
      </c>
      <c r="B32" s="12">
        <f t="shared" si="0"/>
        <v>0</v>
      </c>
      <c r="C32" s="12">
        <f t="shared" si="1"/>
        <v>0</v>
      </c>
      <c r="D32" s="10"/>
      <c r="E32" s="10"/>
      <c r="F32" s="10"/>
      <c r="G32" s="10"/>
      <c r="H32" s="10"/>
      <c r="I32" s="14" t="s">
        <v>84</v>
      </c>
      <c r="J32" s="10"/>
      <c r="K32" s="10"/>
      <c r="N32" s="1" t="b">
        <v>0</v>
      </c>
      <c r="R32" s="1" t="b">
        <f>IF(N32=TRUE,20)</f>
        <v>0</v>
      </c>
      <c r="U32" s="1" t="b">
        <v>0</v>
      </c>
      <c r="V32" s="1" t="b">
        <f t="shared" si="2"/>
        <v>0</v>
      </c>
    </row>
    <row r="33" spans="1:22" ht="18.600000000000001" customHeight="1" x14ac:dyDescent="0.15">
      <c r="A33" s="12" t="s">
        <v>14</v>
      </c>
      <c r="B33" s="12">
        <f t="shared" si="0"/>
        <v>0</v>
      </c>
      <c r="C33" s="12">
        <f t="shared" si="1"/>
        <v>0</v>
      </c>
      <c r="D33" s="10"/>
      <c r="E33" s="10"/>
      <c r="F33" s="10"/>
      <c r="G33" s="10" t="s">
        <v>39</v>
      </c>
      <c r="H33" s="10"/>
      <c r="I33" s="10"/>
      <c r="J33" s="10"/>
      <c r="K33" s="10"/>
      <c r="M33" s="1" t="b">
        <v>0</v>
      </c>
      <c r="Q33" s="1" t="b">
        <f>IF(M33=TRUE,40)</f>
        <v>0</v>
      </c>
      <c r="U33" s="1" t="b">
        <v>0</v>
      </c>
      <c r="V33" s="1" t="b">
        <f t="shared" si="2"/>
        <v>0</v>
      </c>
    </row>
    <row r="34" spans="1:22" ht="15.6" customHeight="1" x14ac:dyDescent="0.15">
      <c r="A34" s="12" t="s">
        <v>15</v>
      </c>
      <c r="B34" s="12">
        <f t="shared" si="0"/>
        <v>0</v>
      </c>
      <c r="C34" s="12">
        <f t="shared" si="1"/>
        <v>0</v>
      </c>
      <c r="D34" s="10"/>
      <c r="E34" s="10"/>
      <c r="F34" s="10"/>
      <c r="G34" s="10"/>
      <c r="H34" s="10"/>
      <c r="I34" s="10"/>
      <c r="J34" s="10"/>
      <c r="K34" s="10" t="s">
        <v>40</v>
      </c>
      <c r="O34" s="1" t="b">
        <v>0</v>
      </c>
      <c r="S34" s="1" t="b">
        <f>IF(O34=TRUE,10)</f>
        <v>0</v>
      </c>
      <c r="U34" s="1" t="b">
        <v>0</v>
      </c>
      <c r="V34" s="1" t="b">
        <f t="shared" si="2"/>
        <v>0</v>
      </c>
    </row>
    <row r="35" spans="1:22" ht="17.45" customHeight="1" x14ac:dyDescent="0.15">
      <c r="A35" s="12" t="s">
        <v>16</v>
      </c>
      <c r="B35" s="12">
        <f t="shared" si="0"/>
        <v>0</v>
      </c>
      <c r="C35" s="12">
        <f t="shared" si="1"/>
        <v>0</v>
      </c>
      <c r="D35" s="10"/>
      <c r="E35" s="10"/>
      <c r="F35" s="10"/>
      <c r="G35" s="10" t="s">
        <v>57</v>
      </c>
      <c r="H35" s="10"/>
      <c r="I35" s="10"/>
      <c r="J35" s="10"/>
      <c r="K35" s="10"/>
      <c r="M35" s="1" t="b">
        <v>0</v>
      </c>
      <c r="Q35" s="1" t="b">
        <f>IF(M35=TRUE,40)</f>
        <v>0</v>
      </c>
      <c r="U35" s="1" t="b">
        <v>0</v>
      </c>
      <c r="V35" s="1" t="b">
        <f t="shared" si="2"/>
        <v>0</v>
      </c>
    </row>
    <row r="36" spans="1:22" ht="15" customHeight="1" x14ac:dyDescent="0.15">
      <c r="A36" s="12" t="s">
        <v>17</v>
      </c>
      <c r="B36" s="12">
        <f t="shared" si="0"/>
        <v>0</v>
      </c>
      <c r="C36" s="12">
        <f t="shared" si="1"/>
        <v>0</v>
      </c>
      <c r="D36" s="10"/>
      <c r="E36" s="10"/>
      <c r="F36" s="10"/>
      <c r="G36" s="10"/>
      <c r="H36" s="10"/>
      <c r="I36" s="10" t="s">
        <v>42</v>
      </c>
      <c r="J36" s="10"/>
      <c r="K36" s="10" t="s">
        <v>43</v>
      </c>
      <c r="N36" s="1" t="b">
        <v>0</v>
      </c>
      <c r="O36" s="1" t="b">
        <v>0</v>
      </c>
      <c r="Q36" s="1" t="b">
        <f>IF(M36=TRUE,40)</f>
        <v>0</v>
      </c>
      <c r="R36" s="1" t="b">
        <f>IF(N36=TRUE,20)</f>
        <v>0</v>
      </c>
      <c r="S36" s="1" t="b">
        <f>IF(O36=TRUE,10)</f>
        <v>0</v>
      </c>
      <c r="U36" s="1" t="b">
        <v>0</v>
      </c>
      <c r="V36" s="1" t="b">
        <f t="shared" ref="V36" si="3">IF(U36=TRUE,C36)</f>
        <v>0</v>
      </c>
    </row>
    <row r="37" spans="1:22" ht="16.7" customHeight="1" x14ac:dyDescent="0.15">
      <c r="A37" s="12" t="s">
        <v>18</v>
      </c>
      <c r="B37" s="12">
        <f t="shared" ref="B37" si="4">SUM(Q37:V37)</f>
        <v>0</v>
      </c>
      <c r="C37" s="12">
        <f t="shared" ref="C37" si="5">SUM(Q37:S37)</f>
        <v>0</v>
      </c>
      <c r="D37" s="10"/>
      <c r="E37" s="10"/>
      <c r="F37" s="10"/>
      <c r="G37" s="10"/>
      <c r="H37" s="10"/>
      <c r="I37" s="10"/>
      <c r="J37" s="10"/>
      <c r="K37" s="10" t="s">
        <v>44</v>
      </c>
      <c r="M37" s="1" t="b">
        <v>0</v>
      </c>
      <c r="O37" s="1" t="b">
        <v>0</v>
      </c>
      <c r="Q37" s="1" t="b">
        <f t="shared" ref="Q37:Q47" si="6">IF(M37=TRUE,40)</f>
        <v>0</v>
      </c>
      <c r="R37" s="1" t="b">
        <f t="shared" ref="R37:R47" si="7">IF(N37=TRUE,20)</f>
        <v>0</v>
      </c>
      <c r="S37" s="1" t="b">
        <f t="shared" ref="S37:S47" si="8">IF(O37=TRUE,10)</f>
        <v>0</v>
      </c>
      <c r="U37" s="1" t="b">
        <v>0</v>
      </c>
      <c r="V37" s="1" t="b">
        <f t="shared" ref="V37:V47" si="9">IF(U37=TRUE,C37)</f>
        <v>0</v>
      </c>
    </row>
    <row r="38" spans="1:22" ht="19.7" customHeight="1" x14ac:dyDescent="0.15">
      <c r="A38" s="12" t="s">
        <v>19</v>
      </c>
      <c r="B38" s="12">
        <f t="shared" ref="B38" si="10">SUM(Q38:V38)</f>
        <v>0</v>
      </c>
      <c r="C38" s="12">
        <f t="shared" ref="C38" si="11">SUM(Q38:S38)</f>
        <v>0</v>
      </c>
      <c r="D38" s="10"/>
      <c r="E38" s="10"/>
      <c r="F38" s="10"/>
      <c r="G38" s="10"/>
      <c r="H38" s="10"/>
      <c r="I38" s="10" t="s">
        <v>67</v>
      </c>
      <c r="J38" s="10"/>
      <c r="K38" s="10" t="s">
        <v>45</v>
      </c>
      <c r="N38" s="1" t="b">
        <v>0</v>
      </c>
      <c r="O38" s="1" t="b">
        <v>0</v>
      </c>
      <c r="Q38" s="1" t="b">
        <f t="shared" si="6"/>
        <v>0</v>
      </c>
      <c r="R38" s="1" t="b">
        <f t="shared" si="7"/>
        <v>0</v>
      </c>
      <c r="S38" s="1" t="b">
        <f t="shared" si="8"/>
        <v>0</v>
      </c>
      <c r="U38" s="1" t="b">
        <v>0</v>
      </c>
      <c r="V38" s="1" t="b">
        <f t="shared" si="9"/>
        <v>0</v>
      </c>
    </row>
    <row r="39" spans="1:22" ht="15.6" customHeight="1" x14ac:dyDescent="0.15">
      <c r="A39" s="12" t="s">
        <v>20</v>
      </c>
      <c r="B39" s="12">
        <f t="shared" ref="B39:B47" si="12">SUM(Q39:V39)</f>
        <v>0</v>
      </c>
      <c r="C39" s="12">
        <f t="shared" ref="C39:C47" si="13">SUM(Q39:S39)</f>
        <v>0</v>
      </c>
      <c r="D39" s="10"/>
      <c r="E39" s="10"/>
      <c r="F39" s="10"/>
      <c r="G39" s="10"/>
      <c r="H39" s="10"/>
      <c r="I39" s="10"/>
      <c r="J39" s="10"/>
      <c r="K39" s="10" t="s">
        <v>46</v>
      </c>
      <c r="O39" s="1" t="b">
        <v>0</v>
      </c>
      <c r="Q39" s="1" t="b">
        <f t="shared" si="6"/>
        <v>0</v>
      </c>
      <c r="R39" s="1" t="b">
        <f t="shared" si="7"/>
        <v>0</v>
      </c>
      <c r="S39" s="1" t="b">
        <f t="shared" si="8"/>
        <v>0</v>
      </c>
      <c r="U39" s="1" t="b">
        <v>0</v>
      </c>
      <c r="V39" s="1" t="b">
        <f t="shared" si="9"/>
        <v>0</v>
      </c>
    </row>
    <row r="40" spans="1:22" ht="19.350000000000001" customHeight="1" x14ac:dyDescent="0.15">
      <c r="A40" s="12" t="s">
        <v>21</v>
      </c>
      <c r="B40" s="12">
        <f t="shared" si="12"/>
        <v>0</v>
      </c>
      <c r="C40" s="12">
        <f t="shared" si="13"/>
        <v>0</v>
      </c>
      <c r="D40" s="10"/>
      <c r="E40" s="10"/>
      <c r="F40" s="10"/>
      <c r="G40" s="10"/>
      <c r="H40" s="10"/>
      <c r="I40" s="10"/>
      <c r="J40" s="10"/>
      <c r="K40" s="10" t="s">
        <v>69</v>
      </c>
      <c r="O40" s="1" t="b">
        <v>0</v>
      </c>
      <c r="Q40" s="1" t="b">
        <f t="shared" si="6"/>
        <v>0</v>
      </c>
      <c r="R40" s="1" t="b">
        <f t="shared" si="7"/>
        <v>0</v>
      </c>
      <c r="S40" s="1" t="b">
        <f t="shared" si="8"/>
        <v>0</v>
      </c>
      <c r="U40" s="1" t="b">
        <v>0</v>
      </c>
      <c r="V40" s="1" t="b">
        <f t="shared" si="9"/>
        <v>0</v>
      </c>
    </row>
    <row r="41" spans="1:22" ht="15.6" customHeight="1" x14ac:dyDescent="0.15">
      <c r="A41" s="12" t="s">
        <v>22</v>
      </c>
      <c r="B41" s="12">
        <f t="shared" si="12"/>
        <v>0</v>
      </c>
      <c r="C41" s="12">
        <f t="shared" si="13"/>
        <v>0</v>
      </c>
      <c r="D41" s="10"/>
      <c r="E41" s="10"/>
      <c r="F41" s="10"/>
      <c r="G41" s="10"/>
      <c r="H41" s="10"/>
      <c r="I41" s="10"/>
      <c r="J41" s="10"/>
      <c r="K41" s="10" t="s">
        <v>32</v>
      </c>
      <c r="O41" s="1" t="b">
        <v>0</v>
      </c>
      <c r="Q41" s="1" t="b">
        <f t="shared" si="6"/>
        <v>0</v>
      </c>
      <c r="R41" s="1" t="b">
        <f t="shared" si="7"/>
        <v>0</v>
      </c>
      <c r="S41" s="1" t="b">
        <f t="shared" si="8"/>
        <v>0</v>
      </c>
      <c r="U41" s="1" t="b">
        <v>0</v>
      </c>
      <c r="V41" s="1" t="b">
        <f t="shared" si="9"/>
        <v>0</v>
      </c>
    </row>
    <row r="42" spans="1:22" ht="13.7" customHeight="1" x14ac:dyDescent="0.15">
      <c r="A42" s="12" t="s">
        <v>23</v>
      </c>
      <c r="B42" s="12">
        <f t="shared" si="12"/>
        <v>0</v>
      </c>
      <c r="C42" s="12">
        <f t="shared" si="13"/>
        <v>0</v>
      </c>
      <c r="D42" s="10"/>
      <c r="E42" s="10"/>
      <c r="F42" s="10"/>
      <c r="G42" s="10"/>
      <c r="H42" s="10"/>
      <c r="I42" s="10"/>
      <c r="J42" s="10"/>
      <c r="K42" s="10" t="s">
        <v>35</v>
      </c>
      <c r="O42" s="1" t="b">
        <v>0</v>
      </c>
      <c r="Q42" s="1" t="b">
        <f t="shared" si="6"/>
        <v>0</v>
      </c>
      <c r="R42" s="1" t="b">
        <f t="shared" si="7"/>
        <v>0</v>
      </c>
      <c r="S42" s="1" t="b">
        <f t="shared" si="8"/>
        <v>0</v>
      </c>
      <c r="U42" s="1" t="b">
        <v>0</v>
      </c>
      <c r="V42" s="1" t="b">
        <f t="shared" si="9"/>
        <v>0</v>
      </c>
    </row>
    <row r="43" spans="1:22" ht="15" customHeight="1" x14ac:dyDescent="0.15">
      <c r="A43" s="12" t="s">
        <v>24</v>
      </c>
      <c r="B43" s="12">
        <f t="shared" si="12"/>
        <v>0</v>
      </c>
      <c r="C43" s="12">
        <f t="shared" si="13"/>
        <v>0</v>
      </c>
      <c r="D43" s="10"/>
      <c r="E43" s="10"/>
      <c r="F43" s="10"/>
      <c r="G43" s="10"/>
      <c r="H43" s="10"/>
      <c r="I43" s="10" t="s">
        <v>68</v>
      </c>
      <c r="J43" s="10"/>
      <c r="K43" s="18"/>
      <c r="N43" s="1" t="b">
        <v>0</v>
      </c>
      <c r="O43" s="1" t="b">
        <v>0</v>
      </c>
      <c r="Q43" s="1" t="b">
        <f t="shared" si="6"/>
        <v>0</v>
      </c>
      <c r="R43" s="1" t="b">
        <f t="shared" si="7"/>
        <v>0</v>
      </c>
      <c r="S43" s="1" t="b">
        <f t="shared" si="8"/>
        <v>0</v>
      </c>
      <c r="U43" s="1" t="b">
        <v>0</v>
      </c>
      <c r="V43" s="1" t="b">
        <f t="shared" si="9"/>
        <v>0</v>
      </c>
    </row>
    <row r="44" spans="1:22" ht="78.75" x14ac:dyDescent="0.15">
      <c r="A44" s="12" t="s">
        <v>25</v>
      </c>
      <c r="B44" s="12">
        <f t="shared" si="12"/>
        <v>0</v>
      </c>
      <c r="C44" s="12">
        <f t="shared" si="13"/>
        <v>0</v>
      </c>
      <c r="D44" s="10"/>
      <c r="E44" s="10"/>
      <c r="F44" s="10"/>
      <c r="G44" s="10"/>
      <c r="H44" s="10"/>
      <c r="I44" s="12" t="s">
        <v>58</v>
      </c>
      <c r="J44" s="10"/>
      <c r="K44" s="17" t="s">
        <v>76</v>
      </c>
      <c r="N44" s="1" t="b">
        <v>0</v>
      </c>
      <c r="O44" s="1" t="b">
        <v>0</v>
      </c>
      <c r="Q44" s="1" t="b">
        <f t="shared" si="6"/>
        <v>0</v>
      </c>
      <c r="R44" s="1" t="b">
        <f t="shared" si="7"/>
        <v>0</v>
      </c>
      <c r="S44" s="1" t="b">
        <f t="shared" si="8"/>
        <v>0</v>
      </c>
      <c r="U44" s="1" t="b">
        <v>0</v>
      </c>
      <c r="V44" s="1" t="b">
        <f t="shared" si="9"/>
        <v>0</v>
      </c>
    </row>
    <row r="45" spans="1:22" ht="45" x14ac:dyDescent="0.15">
      <c r="A45" s="17" t="s">
        <v>79</v>
      </c>
      <c r="B45" s="12">
        <f t="shared" si="12"/>
        <v>0</v>
      </c>
      <c r="C45" s="12">
        <f t="shared" si="13"/>
        <v>0</v>
      </c>
      <c r="D45" s="10"/>
      <c r="E45" s="10"/>
      <c r="F45" s="10"/>
      <c r="G45" s="12" t="s">
        <v>47</v>
      </c>
      <c r="H45" s="10"/>
      <c r="I45" s="17" t="s">
        <v>77</v>
      </c>
      <c r="J45" s="10"/>
      <c r="K45" s="10"/>
      <c r="M45" s="1" t="b">
        <v>0</v>
      </c>
      <c r="N45" s="1" t="b">
        <v>0</v>
      </c>
      <c r="Q45" s="1" t="b">
        <f t="shared" si="6"/>
        <v>0</v>
      </c>
      <c r="R45" s="1" t="b">
        <f t="shared" si="7"/>
        <v>0</v>
      </c>
      <c r="S45" s="1" t="b">
        <f t="shared" si="8"/>
        <v>0</v>
      </c>
      <c r="U45" s="1" t="b">
        <v>0</v>
      </c>
      <c r="V45" s="1" t="b">
        <f t="shared" si="9"/>
        <v>0</v>
      </c>
    </row>
    <row r="46" spans="1:22" ht="17.45" customHeight="1" x14ac:dyDescent="0.15">
      <c r="A46" s="12" t="s">
        <v>26</v>
      </c>
      <c r="B46" s="12">
        <f t="shared" si="12"/>
        <v>0</v>
      </c>
      <c r="C46" s="12">
        <f t="shared" si="13"/>
        <v>0</v>
      </c>
      <c r="D46" s="10"/>
      <c r="E46" s="10"/>
      <c r="F46" s="10"/>
      <c r="G46" s="10"/>
      <c r="H46" s="10"/>
      <c r="I46" s="10"/>
      <c r="J46" s="10"/>
      <c r="K46" s="10" t="s">
        <v>48</v>
      </c>
      <c r="O46" s="1" t="b">
        <v>0</v>
      </c>
      <c r="Q46" s="1" t="b">
        <f t="shared" si="6"/>
        <v>0</v>
      </c>
      <c r="R46" s="1" t="b">
        <f t="shared" si="7"/>
        <v>0</v>
      </c>
      <c r="S46" s="1" t="b">
        <f t="shared" si="8"/>
        <v>0</v>
      </c>
      <c r="U46" s="1" t="b">
        <v>0</v>
      </c>
      <c r="V46" s="1" t="b">
        <f t="shared" si="9"/>
        <v>0</v>
      </c>
    </row>
    <row r="47" spans="1:22" ht="17.45" customHeight="1" x14ac:dyDescent="0.15">
      <c r="A47" s="12" t="s">
        <v>27</v>
      </c>
      <c r="B47" s="12">
        <f t="shared" si="12"/>
        <v>0</v>
      </c>
      <c r="C47" s="12">
        <f t="shared" si="13"/>
        <v>0</v>
      </c>
      <c r="D47" s="10"/>
      <c r="E47" s="10"/>
      <c r="F47" s="10"/>
      <c r="G47" s="10"/>
      <c r="H47" s="10"/>
      <c r="I47" s="10" t="s">
        <v>47</v>
      </c>
      <c r="J47" s="10"/>
      <c r="K47" s="10"/>
      <c r="N47" s="1" t="b">
        <v>0</v>
      </c>
      <c r="Q47" s="1" t="b">
        <f t="shared" si="6"/>
        <v>0</v>
      </c>
      <c r="R47" s="1" t="b">
        <f t="shared" si="7"/>
        <v>0</v>
      </c>
      <c r="S47" s="1" t="b">
        <f t="shared" si="8"/>
        <v>0</v>
      </c>
      <c r="U47" s="1" t="b">
        <v>0</v>
      </c>
      <c r="V47" s="1" t="b">
        <f t="shared" si="9"/>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14</xdr:row>
                    <xdr:rowOff>0</xdr:rowOff>
                  </from>
                  <to>
                    <xdr:col>6</xdr:col>
                    <xdr:colOff>142875</xdr:colOff>
                    <xdr:row>14</xdr:row>
                    <xdr:rowOff>200025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38100</xdr:colOff>
                    <xdr:row>14</xdr:row>
                    <xdr:rowOff>0</xdr:rowOff>
                  </from>
                  <to>
                    <xdr:col>8</xdr:col>
                    <xdr:colOff>104775</xdr:colOff>
                    <xdr:row>14</xdr:row>
                    <xdr:rowOff>200025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38100</xdr:colOff>
                    <xdr:row>14</xdr:row>
                    <xdr:rowOff>0</xdr:rowOff>
                  </from>
                  <to>
                    <xdr:col>9</xdr:col>
                    <xdr:colOff>390525</xdr:colOff>
                    <xdr:row>14</xdr:row>
                    <xdr:rowOff>200025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38100</xdr:colOff>
                    <xdr:row>14</xdr:row>
                    <xdr:rowOff>0</xdr:rowOff>
                  </from>
                  <to>
                    <xdr:col>3</xdr:col>
                    <xdr:colOff>390525</xdr:colOff>
                    <xdr:row>14</xdr:row>
                    <xdr:rowOff>200025</xdr:rowOff>
                  </to>
                </anchor>
              </controlPr>
            </control>
          </mc:Choice>
        </mc:AlternateContent>
        <mc:AlternateContent xmlns:mc="http://schemas.openxmlformats.org/markup-compatibility/2006">
          <mc:Choice Requires="x14">
            <control shapeId="1069" r:id="rId8" name="Check Box 45">
              <controlPr defaultSize="0" autoFill="0" autoLine="0" autoPict="0">
                <anchor moveWithCells="1">
                  <from>
                    <xdr:col>7</xdr:col>
                    <xdr:colOff>38100</xdr:colOff>
                    <xdr:row>16</xdr:row>
                    <xdr:rowOff>0</xdr:rowOff>
                  </from>
                  <to>
                    <xdr:col>8</xdr:col>
                    <xdr:colOff>104775</xdr:colOff>
                    <xdr:row>16</xdr:row>
                    <xdr:rowOff>200025</xdr:rowOff>
                  </to>
                </anchor>
              </controlPr>
            </control>
          </mc:Choice>
        </mc:AlternateContent>
        <mc:AlternateContent xmlns:mc="http://schemas.openxmlformats.org/markup-compatibility/2006">
          <mc:Choice Requires="x14">
            <control shapeId="1070" r:id="rId9" name="Check Box 46">
              <controlPr defaultSize="0" autoFill="0" autoLine="0" autoPict="0">
                <anchor moveWithCells="1">
                  <from>
                    <xdr:col>9</xdr:col>
                    <xdr:colOff>38100</xdr:colOff>
                    <xdr:row>17</xdr:row>
                    <xdr:rowOff>0</xdr:rowOff>
                  </from>
                  <to>
                    <xdr:col>9</xdr:col>
                    <xdr:colOff>390525</xdr:colOff>
                    <xdr:row>17</xdr:row>
                    <xdr:rowOff>200025</xdr:rowOff>
                  </to>
                </anchor>
              </controlPr>
            </control>
          </mc:Choice>
        </mc:AlternateContent>
        <mc:AlternateContent xmlns:mc="http://schemas.openxmlformats.org/markup-compatibility/2006">
          <mc:Choice Requires="x14">
            <control shapeId="1071" r:id="rId10" name="Check Box 47">
              <controlPr defaultSize="0" autoFill="0" autoLine="0" autoPict="0">
                <anchor moveWithCells="1">
                  <from>
                    <xdr:col>9</xdr:col>
                    <xdr:colOff>38100</xdr:colOff>
                    <xdr:row>17</xdr:row>
                    <xdr:rowOff>0</xdr:rowOff>
                  </from>
                  <to>
                    <xdr:col>9</xdr:col>
                    <xdr:colOff>390525</xdr:colOff>
                    <xdr:row>17</xdr:row>
                    <xdr:rowOff>200025</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7</xdr:col>
                    <xdr:colOff>38100</xdr:colOff>
                    <xdr:row>18</xdr:row>
                    <xdr:rowOff>0</xdr:rowOff>
                  </from>
                  <to>
                    <xdr:col>8</xdr:col>
                    <xdr:colOff>104775</xdr:colOff>
                    <xdr:row>18</xdr:row>
                    <xdr:rowOff>200025</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7</xdr:col>
                    <xdr:colOff>38100</xdr:colOff>
                    <xdr:row>19</xdr:row>
                    <xdr:rowOff>0</xdr:rowOff>
                  </from>
                  <to>
                    <xdr:col>8</xdr:col>
                    <xdr:colOff>104775</xdr:colOff>
                    <xdr:row>19</xdr:row>
                    <xdr:rowOff>200025</xdr:rowOff>
                  </to>
                </anchor>
              </controlPr>
            </control>
          </mc:Choice>
        </mc:AlternateContent>
        <mc:AlternateContent xmlns:mc="http://schemas.openxmlformats.org/markup-compatibility/2006">
          <mc:Choice Requires="x14">
            <control shapeId="1170" r:id="rId13" name="Check Box 146">
              <controlPr defaultSize="0" autoFill="0" autoLine="0" autoPict="0">
                <anchor moveWithCells="1">
                  <from>
                    <xdr:col>7</xdr:col>
                    <xdr:colOff>38100</xdr:colOff>
                    <xdr:row>25</xdr:row>
                    <xdr:rowOff>0</xdr:rowOff>
                  </from>
                  <to>
                    <xdr:col>8</xdr:col>
                    <xdr:colOff>104775</xdr:colOff>
                    <xdr:row>25</xdr:row>
                    <xdr:rowOff>200025</xdr:rowOff>
                  </to>
                </anchor>
              </controlPr>
            </control>
          </mc:Choice>
        </mc:AlternateContent>
        <mc:AlternateContent xmlns:mc="http://schemas.openxmlformats.org/markup-compatibility/2006">
          <mc:Choice Requires="x14">
            <control shapeId="1195" r:id="rId14" name="Check Box 171">
              <controlPr defaultSize="0" autoFill="0" autoLine="0" autoPict="0">
                <anchor moveWithCells="1">
                  <from>
                    <xdr:col>7</xdr:col>
                    <xdr:colOff>38100</xdr:colOff>
                    <xdr:row>27</xdr:row>
                    <xdr:rowOff>0</xdr:rowOff>
                  </from>
                  <to>
                    <xdr:col>8</xdr:col>
                    <xdr:colOff>104775</xdr:colOff>
                    <xdr:row>27</xdr:row>
                    <xdr:rowOff>200025</xdr:rowOff>
                  </to>
                </anchor>
              </controlPr>
            </control>
          </mc:Choice>
        </mc:AlternateContent>
        <mc:AlternateContent xmlns:mc="http://schemas.openxmlformats.org/markup-compatibility/2006">
          <mc:Choice Requires="x14">
            <control shapeId="1198" r:id="rId15" name="Check Box 174">
              <controlPr defaultSize="0" autoFill="0" autoLine="0" autoPict="0">
                <anchor moveWithCells="1">
                  <from>
                    <xdr:col>7</xdr:col>
                    <xdr:colOff>38100</xdr:colOff>
                    <xdr:row>26</xdr:row>
                    <xdr:rowOff>0</xdr:rowOff>
                  </from>
                  <to>
                    <xdr:col>8</xdr:col>
                    <xdr:colOff>104775</xdr:colOff>
                    <xdr:row>26</xdr:row>
                    <xdr:rowOff>200025</xdr:rowOff>
                  </to>
                </anchor>
              </controlPr>
            </control>
          </mc:Choice>
        </mc:AlternateContent>
        <mc:AlternateContent xmlns:mc="http://schemas.openxmlformats.org/markup-compatibility/2006">
          <mc:Choice Requires="x14">
            <control shapeId="1221" r:id="rId16" name="Check Box 197">
              <controlPr defaultSize="0" autoFill="0" autoLine="0" autoPict="0">
                <anchor moveWithCells="1">
                  <from>
                    <xdr:col>7</xdr:col>
                    <xdr:colOff>38100</xdr:colOff>
                    <xdr:row>30</xdr:row>
                    <xdr:rowOff>0</xdr:rowOff>
                  </from>
                  <to>
                    <xdr:col>8</xdr:col>
                    <xdr:colOff>104775</xdr:colOff>
                    <xdr:row>30</xdr:row>
                    <xdr:rowOff>200025</xdr:rowOff>
                  </to>
                </anchor>
              </controlPr>
            </control>
          </mc:Choice>
        </mc:AlternateContent>
        <mc:AlternateContent xmlns:mc="http://schemas.openxmlformats.org/markup-compatibility/2006">
          <mc:Choice Requires="x14">
            <control shapeId="1281" r:id="rId17" name="Check Box 257">
              <controlPr defaultSize="0" autoFill="0" autoLine="0" autoPict="0">
                <anchor moveWithCells="1">
                  <from>
                    <xdr:col>3</xdr:col>
                    <xdr:colOff>38100</xdr:colOff>
                    <xdr:row>15</xdr:row>
                    <xdr:rowOff>0</xdr:rowOff>
                  </from>
                  <to>
                    <xdr:col>3</xdr:col>
                    <xdr:colOff>390525</xdr:colOff>
                    <xdr:row>15</xdr:row>
                    <xdr:rowOff>219075</xdr:rowOff>
                  </to>
                </anchor>
              </controlPr>
            </control>
          </mc:Choice>
        </mc:AlternateContent>
        <mc:AlternateContent xmlns:mc="http://schemas.openxmlformats.org/markup-compatibility/2006">
          <mc:Choice Requires="x14">
            <control shapeId="1282" r:id="rId18" name="Check Box 258">
              <controlPr defaultSize="0" autoFill="0" autoLine="0" autoPict="0">
                <anchor moveWithCells="1">
                  <from>
                    <xdr:col>5</xdr:col>
                    <xdr:colOff>38100</xdr:colOff>
                    <xdr:row>15</xdr:row>
                    <xdr:rowOff>0</xdr:rowOff>
                  </from>
                  <to>
                    <xdr:col>6</xdr:col>
                    <xdr:colOff>142875</xdr:colOff>
                    <xdr:row>15</xdr:row>
                    <xdr:rowOff>219075</xdr:rowOff>
                  </to>
                </anchor>
              </controlPr>
            </control>
          </mc:Choice>
        </mc:AlternateContent>
        <mc:AlternateContent xmlns:mc="http://schemas.openxmlformats.org/markup-compatibility/2006">
          <mc:Choice Requires="x14">
            <control shapeId="1283" r:id="rId19" name="Check Box 259">
              <controlPr defaultSize="0" autoFill="0" autoLine="0" autoPict="0">
                <anchor moveWithCells="1">
                  <from>
                    <xdr:col>5</xdr:col>
                    <xdr:colOff>38100</xdr:colOff>
                    <xdr:row>16</xdr:row>
                    <xdr:rowOff>0</xdr:rowOff>
                  </from>
                  <to>
                    <xdr:col>6</xdr:col>
                    <xdr:colOff>142875</xdr:colOff>
                    <xdr:row>16</xdr:row>
                    <xdr:rowOff>200025</xdr:rowOff>
                  </to>
                </anchor>
              </controlPr>
            </control>
          </mc:Choice>
        </mc:AlternateContent>
        <mc:AlternateContent xmlns:mc="http://schemas.openxmlformats.org/markup-compatibility/2006">
          <mc:Choice Requires="x14">
            <control shapeId="1288" r:id="rId20" name="Check Box 264">
              <controlPr defaultSize="0" autoFill="0" autoLine="0" autoPict="0">
                <anchor moveWithCells="1">
                  <from>
                    <xdr:col>3</xdr:col>
                    <xdr:colOff>38100</xdr:colOff>
                    <xdr:row>17</xdr:row>
                    <xdr:rowOff>0</xdr:rowOff>
                  </from>
                  <to>
                    <xdr:col>3</xdr:col>
                    <xdr:colOff>390525</xdr:colOff>
                    <xdr:row>17</xdr:row>
                    <xdr:rowOff>200025</xdr:rowOff>
                  </to>
                </anchor>
              </controlPr>
            </control>
          </mc:Choice>
        </mc:AlternateContent>
        <mc:AlternateContent xmlns:mc="http://schemas.openxmlformats.org/markup-compatibility/2006">
          <mc:Choice Requires="x14">
            <control shapeId="1290" r:id="rId21" name="Check Box 266">
              <controlPr defaultSize="0" autoFill="0" autoLine="0" autoPict="0">
                <anchor moveWithCells="1">
                  <from>
                    <xdr:col>3</xdr:col>
                    <xdr:colOff>38100</xdr:colOff>
                    <xdr:row>16</xdr:row>
                    <xdr:rowOff>0</xdr:rowOff>
                  </from>
                  <to>
                    <xdr:col>3</xdr:col>
                    <xdr:colOff>390525</xdr:colOff>
                    <xdr:row>16</xdr:row>
                    <xdr:rowOff>200025</xdr:rowOff>
                  </to>
                </anchor>
              </controlPr>
            </control>
          </mc:Choice>
        </mc:AlternateContent>
        <mc:AlternateContent xmlns:mc="http://schemas.openxmlformats.org/markup-compatibility/2006">
          <mc:Choice Requires="x14">
            <control shapeId="1291" r:id="rId22" name="Check Box 267">
              <controlPr defaultSize="0" autoFill="0" autoLine="0" autoPict="0">
                <anchor moveWithCells="1">
                  <from>
                    <xdr:col>3</xdr:col>
                    <xdr:colOff>38100</xdr:colOff>
                    <xdr:row>18</xdr:row>
                    <xdr:rowOff>0</xdr:rowOff>
                  </from>
                  <to>
                    <xdr:col>3</xdr:col>
                    <xdr:colOff>390525</xdr:colOff>
                    <xdr:row>18</xdr:row>
                    <xdr:rowOff>200025</xdr:rowOff>
                  </to>
                </anchor>
              </controlPr>
            </control>
          </mc:Choice>
        </mc:AlternateContent>
        <mc:AlternateContent xmlns:mc="http://schemas.openxmlformats.org/markup-compatibility/2006">
          <mc:Choice Requires="x14">
            <control shapeId="1292" r:id="rId23" name="Check Box 268">
              <controlPr defaultSize="0" autoFill="0" autoLine="0" autoPict="0">
                <anchor moveWithCells="1">
                  <from>
                    <xdr:col>3</xdr:col>
                    <xdr:colOff>38100</xdr:colOff>
                    <xdr:row>18</xdr:row>
                    <xdr:rowOff>0</xdr:rowOff>
                  </from>
                  <to>
                    <xdr:col>3</xdr:col>
                    <xdr:colOff>390525</xdr:colOff>
                    <xdr:row>18</xdr:row>
                    <xdr:rowOff>200025</xdr:rowOff>
                  </to>
                </anchor>
              </controlPr>
            </control>
          </mc:Choice>
        </mc:AlternateContent>
        <mc:AlternateContent xmlns:mc="http://schemas.openxmlformats.org/markup-compatibility/2006">
          <mc:Choice Requires="x14">
            <control shapeId="1293" r:id="rId24" name="Check Box 269">
              <controlPr defaultSize="0" autoFill="0" autoLine="0" autoPict="0">
                <anchor moveWithCells="1">
                  <from>
                    <xdr:col>3</xdr:col>
                    <xdr:colOff>38100</xdr:colOff>
                    <xdr:row>19</xdr:row>
                    <xdr:rowOff>0</xdr:rowOff>
                  </from>
                  <to>
                    <xdr:col>3</xdr:col>
                    <xdr:colOff>390525</xdr:colOff>
                    <xdr:row>19</xdr:row>
                    <xdr:rowOff>200025</xdr:rowOff>
                  </to>
                </anchor>
              </controlPr>
            </control>
          </mc:Choice>
        </mc:AlternateContent>
        <mc:AlternateContent xmlns:mc="http://schemas.openxmlformats.org/markup-compatibility/2006">
          <mc:Choice Requires="x14">
            <control shapeId="1296" r:id="rId25" name="Check Box 272">
              <controlPr defaultSize="0" autoFill="0" autoLine="0" autoPict="0">
                <anchor moveWithCells="1">
                  <from>
                    <xdr:col>5</xdr:col>
                    <xdr:colOff>38100</xdr:colOff>
                    <xdr:row>19</xdr:row>
                    <xdr:rowOff>0</xdr:rowOff>
                  </from>
                  <to>
                    <xdr:col>6</xdr:col>
                    <xdr:colOff>142875</xdr:colOff>
                    <xdr:row>19</xdr:row>
                    <xdr:rowOff>200025</xdr:rowOff>
                  </to>
                </anchor>
              </controlPr>
            </control>
          </mc:Choice>
        </mc:AlternateContent>
        <mc:AlternateContent xmlns:mc="http://schemas.openxmlformats.org/markup-compatibility/2006">
          <mc:Choice Requires="x14">
            <control shapeId="1297" r:id="rId26" name="Check Box 273">
              <controlPr defaultSize="0" autoFill="0" autoLine="0" autoPict="0">
                <anchor moveWithCells="1">
                  <from>
                    <xdr:col>3</xdr:col>
                    <xdr:colOff>38100</xdr:colOff>
                    <xdr:row>20</xdr:row>
                    <xdr:rowOff>0</xdr:rowOff>
                  </from>
                  <to>
                    <xdr:col>3</xdr:col>
                    <xdr:colOff>390525</xdr:colOff>
                    <xdr:row>20</xdr:row>
                    <xdr:rowOff>152400</xdr:rowOff>
                  </to>
                </anchor>
              </controlPr>
            </control>
          </mc:Choice>
        </mc:AlternateContent>
        <mc:AlternateContent xmlns:mc="http://schemas.openxmlformats.org/markup-compatibility/2006">
          <mc:Choice Requires="x14">
            <control shapeId="1298" r:id="rId27" name="Check Box 274">
              <controlPr defaultSize="0" autoFill="0" autoLine="0" autoPict="0">
                <anchor moveWithCells="1">
                  <from>
                    <xdr:col>9</xdr:col>
                    <xdr:colOff>38100</xdr:colOff>
                    <xdr:row>20</xdr:row>
                    <xdr:rowOff>0</xdr:rowOff>
                  </from>
                  <to>
                    <xdr:col>9</xdr:col>
                    <xdr:colOff>390525</xdr:colOff>
                    <xdr:row>20</xdr:row>
                    <xdr:rowOff>152400</xdr:rowOff>
                  </to>
                </anchor>
              </controlPr>
            </control>
          </mc:Choice>
        </mc:AlternateContent>
        <mc:AlternateContent xmlns:mc="http://schemas.openxmlformats.org/markup-compatibility/2006">
          <mc:Choice Requires="x14">
            <control shapeId="1299" r:id="rId28" name="Check Box 275">
              <controlPr defaultSize="0" autoFill="0" autoLine="0" autoPict="0">
                <anchor moveWithCells="1">
                  <from>
                    <xdr:col>3</xdr:col>
                    <xdr:colOff>38100</xdr:colOff>
                    <xdr:row>21</xdr:row>
                    <xdr:rowOff>0</xdr:rowOff>
                  </from>
                  <to>
                    <xdr:col>3</xdr:col>
                    <xdr:colOff>390525</xdr:colOff>
                    <xdr:row>22</xdr:row>
                    <xdr:rowOff>0</xdr:rowOff>
                  </to>
                </anchor>
              </controlPr>
            </control>
          </mc:Choice>
        </mc:AlternateContent>
        <mc:AlternateContent xmlns:mc="http://schemas.openxmlformats.org/markup-compatibility/2006">
          <mc:Choice Requires="x14">
            <control shapeId="1300" r:id="rId29" name="Check Box 276">
              <controlPr defaultSize="0" autoFill="0" autoLine="0" autoPict="0">
                <anchor moveWithCells="1">
                  <from>
                    <xdr:col>9</xdr:col>
                    <xdr:colOff>38100</xdr:colOff>
                    <xdr:row>21</xdr:row>
                    <xdr:rowOff>0</xdr:rowOff>
                  </from>
                  <to>
                    <xdr:col>9</xdr:col>
                    <xdr:colOff>390525</xdr:colOff>
                    <xdr:row>22</xdr:row>
                    <xdr:rowOff>0</xdr:rowOff>
                  </to>
                </anchor>
              </controlPr>
            </control>
          </mc:Choice>
        </mc:AlternateContent>
        <mc:AlternateContent xmlns:mc="http://schemas.openxmlformats.org/markup-compatibility/2006">
          <mc:Choice Requires="x14">
            <control shapeId="1301" r:id="rId30" name="Check Box 277">
              <controlPr defaultSize="0" autoFill="0" autoLine="0" autoPict="0">
                <anchor moveWithCells="1">
                  <from>
                    <xdr:col>5</xdr:col>
                    <xdr:colOff>38100</xdr:colOff>
                    <xdr:row>22</xdr:row>
                    <xdr:rowOff>0</xdr:rowOff>
                  </from>
                  <to>
                    <xdr:col>6</xdr:col>
                    <xdr:colOff>142875</xdr:colOff>
                    <xdr:row>22</xdr:row>
                    <xdr:rowOff>200025</xdr:rowOff>
                  </to>
                </anchor>
              </controlPr>
            </control>
          </mc:Choice>
        </mc:AlternateContent>
        <mc:AlternateContent xmlns:mc="http://schemas.openxmlformats.org/markup-compatibility/2006">
          <mc:Choice Requires="x14">
            <control shapeId="1346" r:id="rId31" name="Check Box 322">
              <controlPr defaultSize="0" autoFill="0" autoLine="0" autoPict="0">
                <anchor moveWithCells="1">
                  <from>
                    <xdr:col>5</xdr:col>
                    <xdr:colOff>38100</xdr:colOff>
                    <xdr:row>23</xdr:row>
                    <xdr:rowOff>0</xdr:rowOff>
                  </from>
                  <to>
                    <xdr:col>6</xdr:col>
                    <xdr:colOff>142875</xdr:colOff>
                    <xdr:row>23</xdr:row>
                    <xdr:rowOff>200025</xdr:rowOff>
                  </to>
                </anchor>
              </controlPr>
            </control>
          </mc:Choice>
        </mc:AlternateContent>
        <mc:AlternateContent xmlns:mc="http://schemas.openxmlformats.org/markup-compatibility/2006">
          <mc:Choice Requires="x14">
            <control shapeId="1347" r:id="rId32" name="Check Box 323">
              <controlPr defaultSize="0" autoFill="0" autoLine="0" autoPict="0">
                <anchor moveWithCells="1">
                  <from>
                    <xdr:col>9</xdr:col>
                    <xdr:colOff>38100</xdr:colOff>
                    <xdr:row>24</xdr:row>
                    <xdr:rowOff>0</xdr:rowOff>
                  </from>
                  <to>
                    <xdr:col>9</xdr:col>
                    <xdr:colOff>390525</xdr:colOff>
                    <xdr:row>24</xdr:row>
                    <xdr:rowOff>200025</xdr:rowOff>
                  </to>
                </anchor>
              </controlPr>
            </control>
          </mc:Choice>
        </mc:AlternateContent>
        <mc:AlternateContent xmlns:mc="http://schemas.openxmlformats.org/markup-compatibility/2006">
          <mc:Choice Requires="x14">
            <control shapeId="1348" r:id="rId33" name="Check Box 324">
              <controlPr defaultSize="0" autoFill="0" autoLine="0" autoPict="0">
                <anchor moveWithCells="1">
                  <from>
                    <xdr:col>9</xdr:col>
                    <xdr:colOff>38100</xdr:colOff>
                    <xdr:row>27</xdr:row>
                    <xdr:rowOff>0</xdr:rowOff>
                  </from>
                  <to>
                    <xdr:col>9</xdr:col>
                    <xdr:colOff>390525</xdr:colOff>
                    <xdr:row>27</xdr:row>
                    <xdr:rowOff>200025</xdr:rowOff>
                  </to>
                </anchor>
              </controlPr>
            </control>
          </mc:Choice>
        </mc:AlternateContent>
        <mc:AlternateContent xmlns:mc="http://schemas.openxmlformats.org/markup-compatibility/2006">
          <mc:Choice Requires="x14">
            <control shapeId="1352" r:id="rId34" name="Check Box 328">
              <controlPr defaultSize="0" autoFill="0" autoLine="0" autoPict="0">
                <anchor moveWithCells="1">
                  <from>
                    <xdr:col>9</xdr:col>
                    <xdr:colOff>38100</xdr:colOff>
                    <xdr:row>28</xdr:row>
                    <xdr:rowOff>0</xdr:rowOff>
                  </from>
                  <to>
                    <xdr:col>9</xdr:col>
                    <xdr:colOff>390525</xdr:colOff>
                    <xdr:row>28</xdr:row>
                    <xdr:rowOff>200025</xdr:rowOff>
                  </to>
                </anchor>
              </controlPr>
            </control>
          </mc:Choice>
        </mc:AlternateContent>
        <mc:AlternateContent xmlns:mc="http://schemas.openxmlformats.org/markup-compatibility/2006">
          <mc:Choice Requires="x14">
            <control shapeId="1353" r:id="rId35" name="Check Box 329">
              <controlPr defaultSize="0" autoFill="0" autoLine="0" autoPict="0">
                <anchor moveWithCells="1">
                  <from>
                    <xdr:col>9</xdr:col>
                    <xdr:colOff>38100</xdr:colOff>
                    <xdr:row>29</xdr:row>
                    <xdr:rowOff>0</xdr:rowOff>
                  </from>
                  <to>
                    <xdr:col>9</xdr:col>
                    <xdr:colOff>390525</xdr:colOff>
                    <xdr:row>29</xdr:row>
                    <xdr:rowOff>200025</xdr:rowOff>
                  </to>
                </anchor>
              </controlPr>
            </control>
          </mc:Choice>
        </mc:AlternateContent>
        <mc:AlternateContent xmlns:mc="http://schemas.openxmlformats.org/markup-compatibility/2006">
          <mc:Choice Requires="x14">
            <control shapeId="1355" r:id="rId36" name="Check Box 331">
              <controlPr defaultSize="0" autoFill="0" autoLine="0" autoPict="0">
                <anchor moveWithCells="1">
                  <from>
                    <xdr:col>9</xdr:col>
                    <xdr:colOff>38100</xdr:colOff>
                    <xdr:row>33</xdr:row>
                    <xdr:rowOff>0</xdr:rowOff>
                  </from>
                  <to>
                    <xdr:col>9</xdr:col>
                    <xdr:colOff>390525</xdr:colOff>
                    <xdr:row>34</xdr:row>
                    <xdr:rowOff>0</xdr:rowOff>
                  </to>
                </anchor>
              </controlPr>
            </control>
          </mc:Choice>
        </mc:AlternateContent>
        <mc:AlternateContent xmlns:mc="http://schemas.openxmlformats.org/markup-compatibility/2006">
          <mc:Choice Requires="x14">
            <control shapeId="1356" r:id="rId37" name="Check Box 332">
              <controlPr defaultSize="0" autoFill="0" autoLine="0" autoPict="0">
                <anchor moveWithCells="1">
                  <from>
                    <xdr:col>5</xdr:col>
                    <xdr:colOff>38100</xdr:colOff>
                    <xdr:row>32</xdr:row>
                    <xdr:rowOff>0</xdr:rowOff>
                  </from>
                  <to>
                    <xdr:col>6</xdr:col>
                    <xdr:colOff>142875</xdr:colOff>
                    <xdr:row>32</xdr:row>
                    <xdr:rowOff>200025</xdr:rowOff>
                  </to>
                </anchor>
              </controlPr>
            </control>
          </mc:Choice>
        </mc:AlternateContent>
        <mc:AlternateContent xmlns:mc="http://schemas.openxmlformats.org/markup-compatibility/2006">
          <mc:Choice Requires="x14">
            <control shapeId="1357" r:id="rId38" name="Check Box 333">
              <controlPr defaultSize="0" autoFill="0" autoLine="0" autoPict="0">
                <anchor moveWithCells="1">
                  <from>
                    <xdr:col>5</xdr:col>
                    <xdr:colOff>38100</xdr:colOff>
                    <xdr:row>34</xdr:row>
                    <xdr:rowOff>0</xdr:rowOff>
                  </from>
                  <to>
                    <xdr:col>6</xdr:col>
                    <xdr:colOff>142875</xdr:colOff>
                    <xdr:row>34</xdr:row>
                    <xdr:rowOff>200025</xdr:rowOff>
                  </to>
                </anchor>
              </controlPr>
            </control>
          </mc:Choice>
        </mc:AlternateContent>
        <mc:AlternateContent xmlns:mc="http://schemas.openxmlformats.org/markup-compatibility/2006">
          <mc:Choice Requires="x14">
            <control shapeId="1361" r:id="rId39" name="Check Box 337">
              <controlPr defaultSize="0" autoFill="0" autoLine="0" autoPict="0">
                <anchor moveWithCells="1">
                  <from>
                    <xdr:col>7</xdr:col>
                    <xdr:colOff>38100</xdr:colOff>
                    <xdr:row>35</xdr:row>
                    <xdr:rowOff>0</xdr:rowOff>
                  </from>
                  <to>
                    <xdr:col>8</xdr:col>
                    <xdr:colOff>104775</xdr:colOff>
                    <xdr:row>36</xdr:row>
                    <xdr:rowOff>0</xdr:rowOff>
                  </to>
                </anchor>
              </controlPr>
            </control>
          </mc:Choice>
        </mc:AlternateContent>
        <mc:AlternateContent xmlns:mc="http://schemas.openxmlformats.org/markup-compatibility/2006">
          <mc:Choice Requires="x14">
            <control shapeId="1368" r:id="rId40" name="Check Box 344">
              <controlPr defaultSize="0" autoFill="0" autoLine="0" autoPict="0">
                <anchor moveWithCells="1">
                  <from>
                    <xdr:col>7</xdr:col>
                    <xdr:colOff>38100</xdr:colOff>
                    <xdr:row>31</xdr:row>
                    <xdr:rowOff>0</xdr:rowOff>
                  </from>
                  <to>
                    <xdr:col>8</xdr:col>
                    <xdr:colOff>104775</xdr:colOff>
                    <xdr:row>31</xdr:row>
                    <xdr:rowOff>200025</xdr:rowOff>
                  </to>
                </anchor>
              </controlPr>
            </control>
          </mc:Choice>
        </mc:AlternateContent>
        <mc:AlternateContent xmlns:mc="http://schemas.openxmlformats.org/markup-compatibility/2006">
          <mc:Choice Requires="x14">
            <control shapeId="1369" r:id="rId41" name="Check Box 345">
              <controlPr defaultSize="0" autoFill="0" autoLine="0" autoPict="0">
                <anchor moveWithCells="1">
                  <from>
                    <xdr:col>9</xdr:col>
                    <xdr:colOff>38100</xdr:colOff>
                    <xdr:row>35</xdr:row>
                    <xdr:rowOff>0</xdr:rowOff>
                  </from>
                  <to>
                    <xdr:col>9</xdr:col>
                    <xdr:colOff>390525</xdr:colOff>
                    <xdr:row>36</xdr:row>
                    <xdr:rowOff>0</xdr:rowOff>
                  </to>
                </anchor>
              </controlPr>
            </control>
          </mc:Choice>
        </mc:AlternateContent>
        <mc:AlternateContent xmlns:mc="http://schemas.openxmlformats.org/markup-compatibility/2006">
          <mc:Choice Requires="x14">
            <control shapeId="1386" r:id="rId42" name="Check Box 362">
              <controlPr defaultSize="0" autoFill="0" autoLine="0" autoPict="0">
                <anchor moveWithCells="1">
                  <from>
                    <xdr:col>7</xdr:col>
                    <xdr:colOff>38100</xdr:colOff>
                    <xdr:row>37</xdr:row>
                    <xdr:rowOff>0</xdr:rowOff>
                  </from>
                  <to>
                    <xdr:col>8</xdr:col>
                    <xdr:colOff>104775</xdr:colOff>
                    <xdr:row>37</xdr:row>
                    <xdr:rowOff>200025</xdr:rowOff>
                  </to>
                </anchor>
              </controlPr>
            </control>
          </mc:Choice>
        </mc:AlternateContent>
        <mc:AlternateContent xmlns:mc="http://schemas.openxmlformats.org/markup-compatibility/2006">
          <mc:Choice Requires="x14">
            <control shapeId="1387" r:id="rId43" name="Check Box 363">
              <controlPr defaultSize="0" autoFill="0" autoLine="0" autoPict="0">
                <anchor moveWithCells="1">
                  <from>
                    <xdr:col>9</xdr:col>
                    <xdr:colOff>38100</xdr:colOff>
                    <xdr:row>37</xdr:row>
                    <xdr:rowOff>0</xdr:rowOff>
                  </from>
                  <to>
                    <xdr:col>9</xdr:col>
                    <xdr:colOff>390525</xdr:colOff>
                    <xdr:row>37</xdr:row>
                    <xdr:rowOff>200025</xdr:rowOff>
                  </to>
                </anchor>
              </controlPr>
            </control>
          </mc:Choice>
        </mc:AlternateContent>
        <mc:AlternateContent xmlns:mc="http://schemas.openxmlformats.org/markup-compatibility/2006">
          <mc:Choice Requires="x14">
            <control shapeId="1433" r:id="rId44" name="Check Box 409">
              <controlPr defaultSize="0" autoFill="0" autoLine="0" autoPict="0">
                <anchor moveWithCells="1">
                  <from>
                    <xdr:col>3</xdr:col>
                    <xdr:colOff>38100</xdr:colOff>
                    <xdr:row>46</xdr:row>
                    <xdr:rowOff>0</xdr:rowOff>
                  </from>
                  <to>
                    <xdr:col>3</xdr:col>
                    <xdr:colOff>390525</xdr:colOff>
                    <xdr:row>46</xdr:row>
                    <xdr:rowOff>200025</xdr:rowOff>
                  </to>
                </anchor>
              </controlPr>
            </control>
          </mc:Choice>
        </mc:AlternateContent>
        <mc:AlternateContent xmlns:mc="http://schemas.openxmlformats.org/markup-compatibility/2006">
          <mc:Choice Requires="x14">
            <control shapeId="1439" r:id="rId45" name="Check Box 415">
              <controlPr defaultSize="0" autoFill="0" autoLine="0" autoPict="0">
                <anchor moveWithCells="1">
                  <from>
                    <xdr:col>9</xdr:col>
                    <xdr:colOff>38100</xdr:colOff>
                    <xdr:row>41</xdr:row>
                    <xdr:rowOff>0</xdr:rowOff>
                  </from>
                  <to>
                    <xdr:col>9</xdr:col>
                    <xdr:colOff>390525</xdr:colOff>
                    <xdr:row>42</xdr:row>
                    <xdr:rowOff>9525</xdr:rowOff>
                  </to>
                </anchor>
              </controlPr>
            </control>
          </mc:Choice>
        </mc:AlternateContent>
        <mc:AlternateContent xmlns:mc="http://schemas.openxmlformats.org/markup-compatibility/2006">
          <mc:Choice Requires="x14">
            <control shapeId="1440" r:id="rId46" name="Check Box 416">
              <controlPr defaultSize="0" autoFill="0" autoLine="0" autoPict="0">
                <anchor moveWithCells="1">
                  <from>
                    <xdr:col>7</xdr:col>
                    <xdr:colOff>38100</xdr:colOff>
                    <xdr:row>42</xdr:row>
                    <xdr:rowOff>0</xdr:rowOff>
                  </from>
                  <to>
                    <xdr:col>8</xdr:col>
                    <xdr:colOff>104775</xdr:colOff>
                    <xdr:row>43</xdr:row>
                    <xdr:rowOff>0</xdr:rowOff>
                  </to>
                </anchor>
              </controlPr>
            </control>
          </mc:Choice>
        </mc:AlternateContent>
        <mc:AlternateContent xmlns:mc="http://schemas.openxmlformats.org/markup-compatibility/2006">
          <mc:Choice Requires="x14">
            <control shapeId="1441" r:id="rId47" name="Check Box 417">
              <controlPr defaultSize="0" autoFill="0" autoLine="0" autoPict="0">
                <anchor moveWithCells="1">
                  <from>
                    <xdr:col>7</xdr:col>
                    <xdr:colOff>38100</xdr:colOff>
                    <xdr:row>43</xdr:row>
                    <xdr:rowOff>0</xdr:rowOff>
                  </from>
                  <to>
                    <xdr:col>8</xdr:col>
                    <xdr:colOff>104775</xdr:colOff>
                    <xdr:row>43</xdr:row>
                    <xdr:rowOff>200025</xdr:rowOff>
                  </to>
                </anchor>
              </controlPr>
            </control>
          </mc:Choice>
        </mc:AlternateContent>
        <mc:AlternateContent xmlns:mc="http://schemas.openxmlformats.org/markup-compatibility/2006">
          <mc:Choice Requires="x14">
            <control shapeId="1445" r:id="rId48" name="Check Box 421">
              <controlPr defaultSize="0" autoFill="0" autoLine="0" autoPict="0">
                <anchor moveWithCells="1">
                  <from>
                    <xdr:col>9</xdr:col>
                    <xdr:colOff>38100</xdr:colOff>
                    <xdr:row>43</xdr:row>
                    <xdr:rowOff>0</xdr:rowOff>
                  </from>
                  <to>
                    <xdr:col>9</xdr:col>
                    <xdr:colOff>390525</xdr:colOff>
                    <xdr:row>43</xdr:row>
                    <xdr:rowOff>200025</xdr:rowOff>
                  </to>
                </anchor>
              </controlPr>
            </control>
          </mc:Choice>
        </mc:AlternateContent>
        <mc:AlternateContent xmlns:mc="http://schemas.openxmlformats.org/markup-compatibility/2006">
          <mc:Choice Requires="x14">
            <control shapeId="1446" r:id="rId49" name="Check Box 422">
              <controlPr defaultSize="0" autoFill="0" autoLine="0" autoPict="0">
                <anchor moveWithCells="1">
                  <from>
                    <xdr:col>5</xdr:col>
                    <xdr:colOff>38100</xdr:colOff>
                    <xdr:row>44</xdr:row>
                    <xdr:rowOff>0</xdr:rowOff>
                  </from>
                  <to>
                    <xdr:col>6</xdr:col>
                    <xdr:colOff>142875</xdr:colOff>
                    <xdr:row>44</xdr:row>
                    <xdr:rowOff>219075</xdr:rowOff>
                  </to>
                </anchor>
              </controlPr>
            </control>
          </mc:Choice>
        </mc:AlternateContent>
        <mc:AlternateContent xmlns:mc="http://schemas.openxmlformats.org/markup-compatibility/2006">
          <mc:Choice Requires="x14">
            <control shapeId="1447" r:id="rId50" name="Check Box 423">
              <controlPr defaultSize="0" autoFill="0" autoLine="0" autoPict="0">
                <anchor moveWithCells="1">
                  <from>
                    <xdr:col>7</xdr:col>
                    <xdr:colOff>38100</xdr:colOff>
                    <xdr:row>43</xdr:row>
                    <xdr:rowOff>0</xdr:rowOff>
                  </from>
                  <to>
                    <xdr:col>8</xdr:col>
                    <xdr:colOff>104775</xdr:colOff>
                    <xdr:row>43</xdr:row>
                    <xdr:rowOff>200025</xdr:rowOff>
                  </to>
                </anchor>
              </controlPr>
            </control>
          </mc:Choice>
        </mc:AlternateContent>
        <mc:AlternateContent xmlns:mc="http://schemas.openxmlformats.org/markup-compatibility/2006">
          <mc:Choice Requires="x14">
            <control shapeId="1448" r:id="rId51" name="Check Box 424">
              <controlPr defaultSize="0" autoFill="0" autoLine="0" autoPict="0">
                <anchor moveWithCells="1">
                  <from>
                    <xdr:col>7</xdr:col>
                    <xdr:colOff>38100</xdr:colOff>
                    <xdr:row>44</xdr:row>
                    <xdr:rowOff>0</xdr:rowOff>
                  </from>
                  <to>
                    <xdr:col>8</xdr:col>
                    <xdr:colOff>104775</xdr:colOff>
                    <xdr:row>44</xdr:row>
                    <xdr:rowOff>200025</xdr:rowOff>
                  </to>
                </anchor>
              </controlPr>
            </control>
          </mc:Choice>
        </mc:AlternateContent>
        <mc:AlternateContent xmlns:mc="http://schemas.openxmlformats.org/markup-compatibility/2006">
          <mc:Choice Requires="x14">
            <control shapeId="1452" r:id="rId52" name="Check Box 428">
              <controlPr defaultSize="0" autoFill="0" autoLine="0" autoPict="0">
                <anchor moveWithCells="1">
                  <from>
                    <xdr:col>9</xdr:col>
                    <xdr:colOff>38100</xdr:colOff>
                    <xdr:row>45</xdr:row>
                    <xdr:rowOff>0</xdr:rowOff>
                  </from>
                  <to>
                    <xdr:col>9</xdr:col>
                    <xdr:colOff>390525</xdr:colOff>
                    <xdr:row>45</xdr:row>
                    <xdr:rowOff>200025</xdr:rowOff>
                  </to>
                </anchor>
              </controlPr>
            </control>
          </mc:Choice>
        </mc:AlternateContent>
        <mc:AlternateContent xmlns:mc="http://schemas.openxmlformats.org/markup-compatibility/2006">
          <mc:Choice Requires="x14">
            <control shapeId="1453" r:id="rId53" name="Check Box 429">
              <controlPr defaultSize="0" autoFill="0" autoLine="0" autoPict="0">
                <anchor moveWithCells="1">
                  <from>
                    <xdr:col>7</xdr:col>
                    <xdr:colOff>38100</xdr:colOff>
                    <xdr:row>46</xdr:row>
                    <xdr:rowOff>0</xdr:rowOff>
                  </from>
                  <to>
                    <xdr:col>8</xdr:col>
                    <xdr:colOff>104775</xdr:colOff>
                    <xdr:row>46</xdr:row>
                    <xdr:rowOff>200025</xdr:rowOff>
                  </to>
                </anchor>
              </controlPr>
            </control>
          </mc:Choice>
        </mc:AlternateContent>
        <mc:AlternateContent xmlns:mc="http://schemas.openxmlformats.org/markup-compatibility/2006">
          <mc:Choice Requires="x14">
            <control shapeId="1454" r:id="rId54" name="Check Box 430">
              <controlPr defaultSize="0" autoFill="0" autoLine="0" autoPict="0">
                <anchor moveWithCells="1">
                  <from>
                    <xdr:col>9</xdr:col>
                    <xdr:colOff>38100</xdr:colOff>
                    <xdr:row>36</xdr:row>
                    <xdr:rowOff>0</xdr:rowOff>
                  </from>
                  <to>
                    <xdr:col>9</xdr:col>
                    <xdr:colOff>390525</xdr:colOff>
                    <xdr:row>36</xdr:row>
                    <xdr:rowOff>200025</xdr:rowOff>
                  </to>
                </anchor>
              </controlPr>
            </control>
          </mc:Choice>
        </mc:AlternateContent>
        <mc:AlternateContent xmlns:mc="http://schemas.openxmlformats.org/markup-compatibility/2006">
          <mc:Choice Requires="x14">
            <control shapeId="1455" r:id="rId55" name="Check Box 431">
              <controlPr defaultSize="0" autoFill="0" autoLine="0" autoPict="0">
                <anchor moveWithCells="1">
                  <from>
                    <xdr:col>3</xdr:col>
                    <xdr:colOff>38100</xdr:colOff>
                    <xdr:row>22</xdr:row>
                    <xdr:rowOff>0</xdr:rowOff>
                  </from>
                  <to>
                    <xdr:col>3</xdr:col>
                    <xdr:colOff>390525</xdr:colOff>
                    <xdr:row>22</xdr:row>
                    <xdr:rowOff>200025</xdr:rowOff>
                  </to>
                </anchor>
              </controlPr>
            </control>
          </mc:Choice>
        </mc:AlternateContent>
        <mc:AlternateContent xmlns:mc="http://schemas.openxmlformats.org/markup-compatibility/2006">
          <mc:Choice Requires="x14">
            <control shapeId="1456" r:id="rId56" name="Check Box 432">
              <controlPr defaultSize="0" autoFill="0" autoLine="0" autoPict="0">
                <anchor moveWithCells="1">
                  <from>
                    <xdr:col>3</xdr:col>
                    <xdr:colOff>38100</xdr:colOff>
                    <xdr:row>23</xdr:row>
                    <xdr:rowOff>0</xdr:rowOff>
                  </from>
                  <to>
                    <xdr:col>3</xdr:col>
                    <xdr:colOff>390525</xdr:colOff>
                    <xdr:row>23</xdr:row>
                    <xdr:rowOff>200025</xdr:rowOff>
                  </to>
                </anchor>
              </controlPr>
            </control>
          </mc:Choice>
        </mc:AlternateContent>
        <mc:AlternateContent xmlns:mc="http://schemas.openxmlformats.org/markup-compatibility/2006">
          <mc:Choice Requires="x14">
            <control shapeId="1457" r:id="rId57" name="Check Box 433">
              <controlPr defaultSize="0" autoFill="0" autoLine="0" autoPict="0">
                <anchor moveWithCells="1">
                  <from>
                    <xdr:col>3</xdr:col>
                    <xdr:colOff>38100</xdr:colOff>
                    <xdr:row>24</xdr:row>
                    <xdr:rowOff>0</xdr:rowOff>
                  </from>
                  <to>
                    <xdr:col>3</xdr:col>
                    <xdr:colOff>390525</xdr:colOff>
                    <xdr:row>24</xdr:row>
                    <xdr:rowOff>200025</xdr:rowOff>
                  </to>
                </anchor>
              </controlPr>
            </control>
          </mc:Choice>
        </mc:AlternateContent>
        <mc:AlternateContent xmlns:mc="http://schemas.openxmlformats.org/markup-compatibility/2006">
          <mc:Choice Requires="x14">
            <control shapeId="1458" r:id="rId58" name="Check Box 434">
              <controlPr defaultSize="0" autoFill="0" autoLine="0" autoPict="0">
                <anchor moveWithCells="1">
                  <from>
                    <xdr:col>3</xdr:col>
                    <xdr:colOff>38100</xdr:colOff>
                    <xdr:row>25</xdr:row>
                    <xdr:rowOff>0</xdr:rowOff>
                  </from>
                  <to>
                    <xdr:col>3</xdr:col>
                    <xdr:colOff>390525</xdr:colOff>
                    <xdr:row>25</xdr:row>
                    <xdr:rowOff>200025</xdr:rowOff>
                  </to>
                </anchor>
              </controlPr>
            </control>
          </mc:Choice>
        </mc:AlternateContent>
        <mc:AlternateContent xmlns:mc="http://schemas.openxmlformats.org/markup-compatibility/2006">
          <mc:Choice Requires="x14">
            <control shapeId="1459" r:id="rId59" name="Check Box 435">
              <controlPr defaultSize="0" autoFill="0" autoLine="0" autoPict="0">
                <anchor moveWithCells="1">
                  <from>
                    <xdr:col>3</xdr:col>
                    <xdr:colOff>38100</xdr:colOff>
                    <xdr:row>26</xdr:row>
                    <xdr:rowOff>0</xdr:rowOff>
                  </from>
                  <to>
                    <xdr:col>3</xdr:col>
                    <xdr:colOff>390525</xdr:colOff>
                    <xdr:row>26</xdr:row>
                    <xdr:rowOff>200025</xdr:rowOff>
                  </to>
                </anchor>
              </controlPr>
            </control>
          </mc:Choice>
        </mc:AlternateContent>
        <mc:AlternateContent xmlns:mc="http://schemas.openxmlformats.org/markup-compatibility/2006">
          <mc:Choice Requires="x14">
            <control shapeId="1460" r:id="rId60" name="Check Box 436">
              <controlPr defaultSize="0" autoFill="0" autoLine="0" autoPict="0">
                <anchor moveWithCells="1">
                  <from>
                    <xdr:col>3</xdr:col>
                    <xdr:colOff>38100</xdr:colOff>
                    <xdr:row>27</xdr:row>
                    <xdr:rowOff>0</xdr:rowOff>
                  </from>
                  <to>
                    <xdr:col>3</xdr:col>
                    <xdr:colOff>390525</xdr:colOff>
                    <xdr:row>27</xdr:row>
                    <xdr:rowOff>200025</xdr:rowOff>
                  </to>
                </anchor>
              </controlPr>
            </control>
          </mc:Choice>
        </mc:AlternateContent>
        <mc:AlternateContent xmlns:mc="http://schemas.openxmlformats.org/markup-compatibility/2006">
          <mc:Choice Requires="x14">
            <control shapeId="1461" r:id="rId61" name="Check Box 437">
              <controlPr defaultSize="0" autoFill="0" autoLine="0" autoPict="0">
                <anchor moveWithCells="1">
                  <from>
                    <xdr:col>3</xdr:col>
                    <xdr:colOff>38100</xdr:colOff>
                    <xdr:row>28</xdr:row>
                    <xdr:rowOff>0</xdr:rowOff>
                  </from>
                  <to>
                    <xdr:col>3</xdr:col>
                    <xdr:colOff>390525</xdr:colOff>
                    <xdr:row>28</xdr:row>
                    <xdr:rowOff>200025</xdr:rowOff>
                  </to>
                </anchor>
              </controlPr>
            </control>
          </mc:Choice>
        </mc:AlternateContent>
        <mc:AlternateContent xmlns:mc="http://schemas.openxmlformats.org/markup-compatibility/2006">
          <mc:Choice Requires="x14">
            <control shapeId="1462" r:id="rId62" name="Check Box 438">
              <controlPr defaultSize="0" autoFill="0" autoLine="0" autoPict="0">
                <anchor moveWithCells="1">
                  <from>
                    <xdr:col>3</xdr:col>
                    <xdr:colOff>38100</xdr:colOff>
                    <xdr:row>29</xdr:row>
                    <xdr:rowOff>0</xdr:rowOff>
                  </from>
                  <to>
                    <xdr:col>3</xdr:col>
                    <xdr:colOff>390525</xdr:colOff>
                    <xdr:row>29</xdr:row>
                    <xdr:rowOff>200025</xdr:rowOff>
                  </to>
                </anchor>
              </controlPr>
            </control>
          </mc:Choice>
        </mc:AlternateContent>
        <mc:AlternateContent xmlns:mc="http://schemas.openxmlformats.org/markup-compatibility/2006">
          <mc:Choice Requires="x14">
            <control shapeId="1463" r:id="rId63" name="Check Box 439">
              <controlPr defaultSize="0" autoFill="0" autoLine="0" autoPict="0">
                <anchor moveWithCells="1">
                  <from>
                    <xdr:col>3</xdr:col>
                    <xdr:colOff>38100</xdr:colOff>
                    <xdr:row>30</xdr:row>
                    <xdr:rowOff>0</xdr:rowOff>
                  </from>
                  <to>
                    <xdr:col>3</xdr:col>
                    <xdr:colOff>390525</xdr:colOff>
                    <xdr:row>30</xdr:row>
                    <xdr:rowOff>200025</xdr:rowOff>
                  </to>
                </anchor>
              </controlPr>
            </control>
          </mc:Choice>
        </mc:AlternateContent>
        <mc:AlternateContent xmlns:mc="http://schemas.openxmlformats.org/markup-compatibility/2006">
          <mc:Choice Requires="x14">
            <control shapeId="1464" r:id="rId64" name="Check Box 440">
              <controlPr defaultSize="0" autoFill="0" autoLine="0" autoPict="0">
                <anchor moveWithCells="1">
                  <from>
                    <xdr:col>3</xdr:col>
                    <xdr:colOff>38100</xdr:colOff>
                    <xdr:row>31</xdr:row>
                    <xdr:rowOff>0</xdr:rowOff>
                  </from>
                  <to>
                    <xdr:col>3</xdr:col>
                    <xdr:colOff>390525</xdr:colOff>
                    <xdr:row>31</xdr:row>
                    <xdr:rowOff>200025</xdr:rowOff>
                  </to>
                </anchor>
              </controlPr>
            </control>
          </mc:Choice>
        </mc:AlternateContent>
        <mc:AlternateContent xmlns:mc="http://schemas.openxmlformats.org/markup-compatibility/2006">
          <mc:Choice Requires="x14">
            <control shapeId="1465" r:id="rId65" name="Check Box 441">
              <controlPr defaultSize="0" autoFill="0" autoLine="0" autoPict="0">
                <anchor moveWithCells="1">
                  <from>
                    <xdr:col>3</xdr:col>
                    <xdr:colOff>38100</xdr:colOff>
                    <xdr:row>32</xdr:row>
                    <xdr:rowOff>0</xdr:rowOff>
                  </from>
                  <to>
                    <xdr:col>3</xdr:col>
                    <xdr:colOff>390525</xdr:colOff>
                    <xdr:row>32</xdr:row>
                    <xdr:rowOff>200025</xdr:rowOff>
                  </to>
                </anchor>
              </controlPr>
            </control>
          </mc:Choice>
        </mc:AlternateContent>
        <mc:AlternateContent xmlns:mc="http://schemas.openxmlformats.org/markup-compatibility/2006">
          <mc:Choice Requires="x14">
            <control shapeId="1466" r:id="rId66" name="Check Box 442">
              <controlPr defaultSize="0" autoFill="0" autoLine="0" autoPict="0">
                <anchor moveWithCells="1">
                  <from>
                    <xdr:col>3</xdr:col>
                    <xdr:colOff>38100</xdr:colOff>
                    <xdr:row>33</xdr:row>
                    <xdr:rowOff>0</xdr:rowOff>
                  </from>
                  <to>
                    <xdr:col>3</xdr:col>
                    <xdr:colOff>390525</xdr:colOff>
                    <xdr:row>34</xdr:row>
                    <xdr:rowOff>0</xdr:rowOff>
                  </to>
                </anchor>
              </controlPr>
            </control>
          </mc:Choice>
        </mc:AlternateContent>
        <mc:AlternateContent xmlns:mc="http://schemas.openxmlformats.org/markup-compatibility/2006">
          <mc:Choice Requires="x14">
            <control shapeId="1467" r:id="rId67" name="Check Box 443">
              <controlPr defaultSize="0" autoFill="0" autoLine="0" autoPict="0">
                <anchor moveWithCells="1">
                  <from>
                    <xdr:col>3</xdr:col>
                    <xdr:colOff>38100</xdr:colOff>
                    <xdr:row>34</xdr:row>
                    <xdr:rowOff>0</xdr:rowOff>
                  </from>
                  <to>
                    <xdr:col>3</xdr:col>
                    <xdr:colOff>390525</xdr:colOff>
                    <xdr:row>34</xdr:row>
                    <xdr:rowOff>200025</xdr:rowOff>
                  </to>
                </anchor>
              </controlPr>
            </control>
          </mc:Choice>
        </mc:AlternateContent>
        <mc:AlternateContent xmlns:mc="http://schemas.openxmlformats.org/markup-compatibility/2006">
          <mc:Choice Requires="x14">
            <control shapeId="1468" r:id="rId68" name="Check Box 444">
              <controlPr defaultSize="0" autoFill="0" autoLine="0" autoPict="0">
                <anchor moveWithCells="1">
                  <from>
                    <xdr:col>3</xdr:col>
                    <xdr:colOff>38100</xdr:colOff>
                    <xdr:row>35</xdr:row>
                    <xdr:rowOff>0</xdr:rowOff>
                  </from>
                  <to>
                    <xdr:col>3</xdr:col>
                    <xdr:colOff>390525</xdr:colOff>
                    <xdr:row>36</xdr:row>
                    <xdr:rowOff>0</xdr:rowOff>
                  </to>
                </anchor>
              </controlPr>
            </control>
          </mc:Choice>
        </mc:AlternateContent>
        <mc:AlternateContent xmlns:mc="http://schemas.openxmlformats.org/markup-compatibility/2006">
          <mc:Choice Requires="x14">
            <control shapeId="1469" r:id="rId69" name="Check Box 445">
              <controlPr defaultSize="0" autoFill="0" autoLine="0" autoPict="0">
                <anchor moveWithCells="1">
                  <from>
                    <xdr:col>3</xdr:col>
                    <xdr:colOff>38100</xdr:colOff>
                    <xdr:row>36</xdr:row>
                    <xdr:rowOff>0</xdr:rowOff>
                  </from>
                  <to>
                    <xdr:col>3</xdr:col>
                    <xdr:colOff>390525</xdr:colOff>
                    <xdr:row>36</xdr:row>
                    <xdr:rowOff>200025</xdr:rowOff>
                  </to>
                </anchor>
              </controlPr>
            </control>
          </mc:Choice>
        </mc:AlternateContent>
        <mc:AlternateContent xmlns:mc="http://schemas.openxmlformats.org/markup-compatibility/2006">
          <mc:Choice Requires="x14">
            <control shapeId="1470" r:id="rId70" name="Check Box 446">
              <controlPr defaultSize="0" autoFill="0" autoLine="0" autoPict="0">
                <anchor moveWithCells="1">
                  <from>
                    <xdr:col>3</xdr:col>
                    <xdr:colOff>38100</xdr:colOff>
                    <xdr:row>37</xdr:row>
                    <xdr:rowOff>0</xdr:rowOff>
                  </from>
                  <to>
                    <xdr:col>3</xdr:col>
                    <xdr:colOff>390525</xdr:colOff>
                    <xdr:row>37</xdr:row>
                    <xdr:rowOff>200025</xdr:rowOff>
                  </to>
                </anchor>
              </controlPr>
            </control>
          </mc:Choice>
        </mc:AlternateContent>
        <mc:AlternateContent xmlns:mc="http://schemas.openxmlformats.org/markup-compatibility/2006">
          <mc:Choice Requires="x14">
            <control shapeId="1471" r:id="rId71" name="Check Box 447">
              <controlPr defaultSize="0" autoFill="0" autoLine="0" autoPict="0">
                <anchor moveWithCells="1">
                  <from>
                    <xdr:col>3</xdr:col>
                    <xdr:colOff>38100</xdr:colOff>
                    <xdr:row>38</xdr:row>
                    <xdr:rowOff>0</xdr:rowOff>
                  </from>
                  <to>
                    <xdr:col>3</xdr:col>
                    <xdr:colOff>390525</xdr:colOff>
                    <xdr:row>39</xdr:row>
                    <xdr:rowOff>0</xdr:rowOff>
                  </to>
                </anchor>
              </controlPr>
            </control>
          </mc:Choice>
        </mc:AlternateContent>
        <mc:AlternateContent xmlns:mc="http://schemas.openxmlformats.org/markup-compatibility/2006">
          <mc:Choice Requires="x14">
            <control shapeId="1472" r:id="rId72" name="Check Box 448">
              <controlPr defaultSize="0" autoFill="0" autoLine="0" autoPict="0">
                <anchor moveWithCells="1">
                  <from>
                    <xdr:col>3</xdr:col>
                    <xdr:colOff>38100</xdr:colOff>
                    <xdr:row>39</xdr:row>
                    <xdr:rowOff>0</xdr:rowOff>
                  </from>
                  <to>
                    <xdr:col>3</xdr:col>
                    <xdr:colOff>390525</xdr:colOff>
                    <xdr:row>39</xdr:row>
                    <xdr:rowOff>200025</xdr:rowOff>
                  </to>
                </anchor>
              </controlPr>
            </control>
          </mc:Choice>
        </mc:AlternateContent>
        <mc:AlternateContent xmlns:mc="http://schemas.openxmlformats.org/markup-compatibility/2006">
          <mc:Choice Requires="x14">
            <control shapeId="1473" r:id="rId73" name="Check Box 449">
              <controlPr defaultSize="0" autoFill="0" autoLine="0" autoPict="0">
                <anchor moveWithCells="1">
                  <from>
                    <xdr:col>3</xdr:col>
                    <xdr:colOff>38100</xdr:colOff>
                    <xdr:row>40</xdr:row>
                    <xdr:rowOff>0</xdr:rowOff>
                  </from>
                  <to>
                    <xdr:col>3</xdr:col>
                    <xdr:colOff>390525</xdr:colOff>
                    <xdr:row>41</xdr:row>
                    <xdr:rowOff>0</xdr:rowOff>
                  </to>
                </anchor>
              </controlPr>
            </control>
          </mc:Choice>
        </mc:AlternateContent>
        <mc:AlternateContent xmlns:mc="http://schemas.openxmlformats.org/markup-compatibility/2006">
          <mc:Choice Requires="x14">
            <control shapeId="1474" r:id="rId74" name="Check Box 450">
              <controlPr defaultSize="0" autoFill="0" autoLine="0" autoPict="0">
                <anchor moveWithCells="1">
                  <from>
                    <xdr:col>3</xdr:col>
                    <xdr:colOff>38100</xdr:colOff>
                    <xdr:row>41</xdr:row>
                    <xdr:rowOff>0</xdr:rowOff>
                  </from>
                  <to>
                    <xdr:col>3</xdr:col>
                    <xdr:colOff>390525</xdr:colOff>
                    <xdr:row>42</xdr:row>
                    <xdr:rowOff>9525</xdr:rowOff>
                  </to>
                </anchor>
              </controlPr>
            </control>
          </mc:Choice>
        </mc:AlternateContent>
        <mc:AlternateContent xmlns:mc="http://schemas.openxmlformats.org/markup-compatibility/2006">
          <mc:Choice Requires="x14">
            <control shapeId="1475" r:id="rId75" name="Check Box 451">
              <controlPr defaultSize="0" autoFill="0" autoLine="0" autoPict="0">
                <anchor moveWithCells="1">
                  <from>
                    <xdr:col>3</xdr:col>
                    <xdr:colOff>38100</xdr:colOff>
                    <xdr:row>42</xdr:row>
                    <xdr:rowOff>0</xdr:rowOff>
                  </from>
                  <to>
                    <xdr:col>3</xdr:col>
                    <xdr:colOff>390525</xdr:colOff>
                    <xdr:row>43</xdr:row>
                    <xdr:rowOff>0</xdr:rowOff>
                  </to>
                </anchor>
              </controlPr>
            </control>
          </mc:Choice>
        </mc:AlternateContent>
        <mc:AlternateContent xmlns:mc="http://schemas.openxmlformats.org/markup-compatibility/2006">
          <mc:Choice Requires="x14">
            <control shapeId="1476" r:id="rId76" name="Check Box 452">
              <controlPr defaultSize="0" autoFill="0" autoLine="0" autoPict="0">
                <anchor moveWithCells="1">
                  <from>
                    <xdr:col>3</xdr:col>
                    <xdr:colOff>38100</xdr:colOff>
                    <xdr:row>43</xdr:row>
                    <xdr:rowOff>0</xdr:rowOff>
                  </from>
                  <to>
                    <xdr:col>3</xdr:col>
                    <xdr:colOff>390525</xdr:colOff>
                    <xdr:row>43</xdr:row>
                    <xdr:rowOff>200025</xdr:rowOff>
                  </to>
                </anchor>
              </controlPr>
            </control>
          </mc:Choice>
        </mc:AlternateContent>
        <mc:AlternateContent xmlns:mc="http://schemas.openxmlformats.org/markup-compatibility/2006">
          <mc:Choice Requires="x14">
            <control shapeId="1477" r:id="rId77" name="Check Box 453">
              <controlPr defaultSize="0" autoFill="0" autoLine="0" autoPict="0">
                <anchor moveWithCells="1">
                  <from>
                    <xdr:col>3</xdr:col>
                    <xdr:colOff>38100</xdr:colOff>
                    <xdr:row>44</xdr:row>
                    <xdr:rowOff>0</xdr:rowOff>
                  </from>
                  <to>
                    <xdr:col>3</xdr:col>
                    <xdr:colOff>390525</xdr:colOff>
                    <xdr:row>44</xdr:row>
                    <xdr:rowOff>200025</xdr:rowOff>
                  </to>
                </anchor>
              </controlPr>
            </control>
          </mc:Choice>
        </mc:AlternateContent>
        <mc:AlternateContent xmlns:mc="http://schemas.openxmlformats.org/markup-compatibility/2006">
          <mc:Choice Requires="x14">
            <control shapeId="1478" r:id="rId78" name="Check Box 454">
              <controlPr defaultSize="0" autoFill="0" autoLine="0" autoPict="0">
                <anchor moveWithCells="1">
                  <from>
                    <xdr:col>3</xdr:col>
                    <xdr:colOff>38100</xdr:colOff>
                    <xdr:row>45</xdr:row>
                    <xdr:rowOff>0</xdr:rowOff>
                  </from>
                  <to>
                    <xdr:col>3</xdr:col>
                    <xdr:colOff>390525</xdr:colOff>
                    <xdr:row>45</xdr:row>
                    <xdr:rowOff>200025</xdr:rowOff>
                  </to>
                </anchor>
              </controlPr>
            </control>
          </mc:Choice>
        </mc:AlternateContent>
        <mc:AlternateContent xmlns:mc="http://schemas.openxmlformats.org/markup-compatibility/2006">
          <mc:Choice Requires="x14">
            <control shapeId="1480" r:id="rId79" name="Check Box 456">
              <controlPr defaultSize="0" autoFill="0" autoLine="0" autoPict="0">
                <anchor moveWithCells="1">
                  <from>
                    <xdr:col>9</xdr:col>
                    <xdr:colOff>38100</xdr:colOff>
                    <xdr:row>39</xdr:row>
                    <xdr:rowOff>0</xdr:rowOff>
                  </from>
                  <to>
                    <xdr:col>9</xdr:col>
                    <xdr:colOff>390525</xdr:colOff>
                    <xdr:row>39</xdr:row>
                    <xdr:rowOff>200025</xdr:rowOff>
                  </to>
                </anchor>
              </controlPr>
            </control>
          </mc:Choice>
        </mc:AlternateContent>
        <mc:AlternateContent xmlns:mc="http://schemas.openxmlformats.org/markup-compatibility/2006">
          <mc:Choice Requires="x14">
            <control shapeId="1483" r:id="rId80" name="Check Box 459">
              <controlPr defaultSize="0" autoFill="0" autoLine="0" autoPict="0">
                <anchor moveWithCells="1">
                  <from>
                    <xdr:col>9</xdr:col>
                    <xdr:colOff>38100</xdr:colOff>
                    <xdr:row>40</xdr:row>
                    <xdr:rowOff>0</xdr:rowOff>
                  </from>
                  <to>
                    <xdr:col>9</xdr:col>
                    <xdr:colOff>390525</xdr:colOff>
                    <xdr:row>41</xdr:row>
                    <xdr:rowOff>0</xdr:rowOff>
                  </to>
                </anchor>
              </controlPr>
            </control>
          </mc:Choice>
        </mc:AlternateContent>
        <mc:AlternateContent xmlns:mc="http://schemas.openxmlformats.org/markup-compatibility/2006">
          <mc:Choice Requires="x14">
            <control shapeId="1484" r:id="rId81" name="Check Box 460">
              <controlPr defaultSize="0" autoFill="0" autoLine="0" autoPict="0">
                <anchor moveWithCells="1">
                  <from>
                    <xdr:col>9</xdr:col>
                    <xdr:colOff>38100</xdr:colOff>
                    <xdr:row>38</xdr:row>
                    <xdr:rowOff>0</xdr:rowOff>
                  </from>
                  <to>
                    <xdr:col>9</xdr:col>
                    <xdr:colOff>390525</xdr:colOff>
                    <xdr:row>39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89416858783924DA72592BD92A461F7" ma:contentTypeVersion="18" ma:contentTypeDescription="Ein neues Dokument erstellen." ma:contentTypeScope="" ma:versionID="a6d4a53930819d20c12a6abbe98ae4db">
  <xsd:schema xmlns:xsd="http://www.w3.org/2001/XMLSchema" xmlns:xs="http://www.w3.org/2001/XMLSchema" xmlns:p="http://schemas.microsoft.com/office/2006/metadata/properties" xmlns:ns2="03564b81-0a85-44f0-a705-03e7f28008f5" xmlns:ns3="ea293c68-97c8-4931-971f-6498974ef1a9" targetNamespace="http://schemas.microsoft.com/office/2006/metadata/properties" ma:root="true" ma:fieldsID="87adfccc01b342cd6d4b91c4cc9dc64c" ns2:_="" ns3:_="">
    <xsd:import namespace="03564b81-0a85-44f0-a705-03e7f28008f5"/>
    <xsd:import namespace="ea293c68-97c8-4931-971f-6498974ef1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64b81-0a85-44f0-a705-03e7f2800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5bc4ab96-71f2-47be-887e-76df8807a1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293c68-97c8-4931-971f-6498974ef1a9"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eb936645-2eb1-48bc-a576-8ffa389110ca}" ma:internalName="TaxCatchAll" ma:showField="CatchAllData" ma:web="ea293c68-97c8-4931-971f-6498974ef1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3564b81-0a85-44f0-a705-03e7f28008f5" xsi:nil="true"/>
    <lcf76f155ced4ddcb4097134ff3c332f xmlns="03564b81-0a85-44f0-a705-03e7f28008f5">
      <Terms xmlns="http://schemas.microsoft.com/office/infopath/2007/PartnerControls"/>
    </lcf76f155ced4ddcb4097134ff3c332f>
    <TaxCatchAll xmlns="ea293c68-97c8-4931-971f-6498974ef1a9" xsi:nil="true"/>
  </documentManagement>
</p:properties>
</file>

<file path=customXml/itemProps1.xml><?xml version="1.0" encoding="utf-8"?>
<ds:datastoreItem xmlns:ds="http://schemas.openxmlformats.org/officeDocument/2006/customXml" ds:itemID="{C4372F92-2744-4A41-BCD7-208A806E3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64b81-0a85-44f0-a705-03e7f28008f5"/>
    <ds:schemaRef ds:uri="ea293c68-97c8-4931-971f-6498974ef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DD0E8F-B7DF-496F-932D-C2C79AF828BF}">
  <ds:schemaRefs>
    <ds:schemaRef ds:uri="http://schemas.microsoft.com/sharepoint/v3/contenttype/forms"/>
  </ds:schemaRefs>
</ds:datastoreItem>
</file>

<file path=customXml/itemProps3.xml><?xml version="1.0" encoding="utf-8"?>
<ds:datastoreItem xmlns:ds="http://schemas.openxmlformats.org/officeDocument/2006/customXml" ds:itemID="{8663EFC2-343C-4560-AA29-8C7959E245A5}">
  <ds:schemaRefs>
    <ds:schemaRef ds:uri="http://purl.org/dc/dcmitype/"/>
    <ds:schemaRef ds:uri="http://schemas.microsoft.com/office/2006/documentManagement/types"/>
    <ds:schemaRef ds:uri="ea293c68-97c8-4931-971f-6498974ef1a9"/>
    <ds:schemaRef ds:uri="http://purl.org/dc/terms/"/>
    <ds:schemaRef ds:uri="http://www.w3.org/XML/1998/namespace"/>
    <ds:schemaRef ds:uri="03564b81-0a85-44f0-a705-03e7f28008f5"/>
    <ds:schemaRef ds:uri="http://schemas.microsoft.com/office/infopath/2007/PartnerControls"/>
    <ds:schemaRef ds:uri="http://purl.org/dc/elements/1.1/"/>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Langfilm &amp; Doc</vt:lpstr>
      <vt:lpstr>Langfilm Fic &amp; Doc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dc:creator>
  <cp:lastModifiedBy>Pascal Schuler</cp:lastModifiedBy>
  <cp:lastPrinted>2019-11-12T14:45:29Z</cp:lastPrinted>
  <dcterms:created xsi:type="dcterms:W3CDTF">2019-10-23T08:20:18Z</dcterms:created>
  <dcterms:modified xsi:type="dcterms:W3CDTF">2023-10-31T11:44:57Z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0x010100789416858783924DA72592BD92A461F7</vt:lpwstr>
  </property>
  <property fmtid="{D5CDD505-2E9C-101B-9397-08002B2CF9AE}" pid="3" name="Order">
    <vt:r8>341100</vt:r8>
  </property>
  <property fmtid="{D5CDD505-2E9C-101B-9397-08002B2CF9AE}" pid="4" name="MediaServiceImageTags">
    <vt:lpwstr/>
  </property>
</Properties>
</file>